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<sst xmlns="http://schemas.openxmlformats.org/spreadsheetml/2006/main" count="92" uniqueCount="68">
  <si>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甘泉县2023年特岗教师招聘体检和政审人员名单</t>
  </si>
  <si>
    <t>序号</t>
  </si>
  <si>
    <t>姓名</t>
  </si>
  <si>
    <t>性别</t>
  </si>
  <si>
    <t>准考证号</t>
  </si>
  <si>
    <t>申请岗位</t>
  </si>
  <si>
    <t>笔试成绩</t>
  </si>
  <si>
    <t>笔试换算</t>
  </si>
  <si>
    <t>面试成绩</t>
  </si>
  <si>
    <t>面试换算</t>
  </si>
  <si>
    <t>总成绩</t>
  </si>
  <si>
    <t>备注</t>
  </si>
  <si>
    <t>张改利</t>
  </si>
  <si>
    <t>女</t>
  </si>
  <si>
    <t>66033161732</t>
  </si>
  <si>
    <t>甘泉县  下寺湾镇小学（学前班方向）学前教育</t>
  </si>
  <si>
    <t>赫阳</t>
  </si>
  <si>
    <t>男</t>
  </si>
  <si>
    <t>66033162344</t>
  </si>
  <si>
    <t>马洁</t>
  </si>
  <si>
    <t>66033161738</t>
  </si>
  <si>
    <t>许向凡</t>
  </si>
  <si>
    <t>66033160396</t>
  </si>
  <si>
    <t>李嘉艺</t>
  </si>
  <si>
    <t>66032040386</t>
  </si>
  <si>
    <t>甘泉县  下寺湾镇  小学  小学语文</t>
  </si>
  <si>
    <t>段雅婷</t>
  </si>
  <si>
    <t>66032041059</t>
  </si>
  <si>
    <t>白浩</t>
  </si>
  <si>
    <t>66032050276</t>
  </si>
  <si>
    <t>甘泉县  桥镇乡 小学 小学数学</t>
  </si>
  <si>
    <t>胡林秀</t>
  </si>
  <si>
    <t>66032050335</t>
  </si>
  <si>
    <t>王思雨</t>
  </si>
  <si>
    <t>66032140035</t>
  </si>
  <si>
    <t>甘泉县 桥镇乡 小学 小学音乐</t>
  </si>
  <si>
    <t>范浩</t>
  </si>
  <si>
    <t>66032130243</t>
  </si>
  <si>
    <t>甘泉县 道镇 小学 小学体育</t>
  </si>
  <si>
    <t>刘梦雅</t>
  </si>
  <si>
    <t>66032150273</t>
  </si>
  <si>
    <t>甘泉县 道镇 小学 小学美术</t>
  </si>
  <si>
    <t>高厦</t>
  </si>
  <si>
    <t>66031080042</t>
  </si>
  <si>
    <t>甘泉县 石门镇 初中  初中历史</t>
  </si>
  <si>
    <t>段彩云</t>
  </si>
  <si>
    <t>66031060392</t>
  </si>
  <si>
    <t>甘泉县 石门镇 初中 初中英语</t>
  </si>
  <si>
    <t>高爽</t>
  </si>
  <si>
    <t>66031170051</t>
  </si>
  <si>
    <t>甘泉县 石门镇 初中 初中信息技术</t>
  </si>
  <si>
    <t>陈玉玉</t>
  </si>
  <si>
    <t>66031070088</t>
  </si>
  <si>
    <t>甘泉县 石门镇 初中 初中道德与法治</t>
  </si>
  <si>
    <t>张涛涛</t>
  </si>
  <si>
    <t>66031090008</t>
  </si>
  <si>
    <t>甘泉县 石门镇 初中 初中地理</t>
  </si>
  <si>
    <t>李庆云</t>
  </si>
  <si>
    <t>66031100036</t>
  </si>
  <si>
    <t>甘泉县 石门镇 初中 初中物理</t>
  </si>
  <si>
    <t>白洁英</t>
  </si>
  <si>
    <t>66031120053</t>
  </si>
  <si>
    <t>甘泉县 道镇 初中 初中生物</t>
  </si>
  <si>
    <t>惠新宇</t>
  </si>
  <si>
    <t>66031060203</t>
  </si>
  <si>
    <t>甘泉县 道镇 初中 初中英语</t>
  </si>
  <si>
    <t>李笑笑</t>
  </si>
  <si>
    <t>66031060345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</si>
</sst>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35"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 wrapText="1"/>
    </xf>
    <xf numFmtId="180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5502"/>
  <sheetViews>
    <sheetView tabSelected="1" zoomScaleSheetLayoutView="100" workbookViewId="0" topLeftCell="A1">
      <selection activeCell="M18" sqref="M18"/>
    </sheetView>
  </sheetViews>
  <sheetFormatPr defaultColWidth="9.140625" defaultRowHeight="12.75"/>
  <cols>
    <col min="1" max="1" width="5.140625" style="3" customWidth="1"/>
    <col min="2" max="2" width="9.140625" style="6" customWidth="1"/>
    <col min="3" max="3" width="6.28125" style="6" customWidth="1"/>
    <col min="4" max="4" width="13.57421875" style="6" customWidth="1"/>
    <col min="5" max="5" width="44.28125" style="3" customWidth="1"/>
    <col min="6" max="6" width="11.140625" style="3" customWidth="1"/>
    <col min="7" max="7" width="11.140625" style="6" customWidth="1"/>
    <col min="8" max="8" width="9.8515625" style="6" customWidth="1"/>
    <col min="9" max="9" width="11.140625" style="7" customWidth="1"/>
    <col min="10" max="10" width="8.7109375" style="7" customWidth="1"/>
    <col min="11" max="11" width="9.140625" style="8" customWidth="1"/>
    <col min="12" max="252" width="9.140625" style="3" customWidth="1"/>
  </cols>
  <sheetData>
    <row r="1" spans="1:11" s="1" customFormat="1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19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3" t="s">
        <v>11</v>
      </c>
    </row>
    <row r="3" spans="1:11" s="3" customFormat="1" ht="19.5" customHeight="1">
      <c r="A3" s="14">
        <v>1</v>
      </c>
      <c r="B3" s="15" t="s">
        <v>12</v>
      </c>
      <c r="C3" s="15" t="s">
        <v>13</v>
      </c>
      <c r="D3" s="15" t="s">
        <v>14</v>
      </c>
      <c r="E3" s="16" t="s">
        <v>15</v>
      </c>
      <c r="F3" s="17">
        <v>167</v>
      </c>
      <c r="G3" s="18">
        <f aca="true" t="shared" si="0" ref="G3:G22">F3*0.6/2</f>
        <v>50.1</v>
      </c>
      <c r="H3" s="17">
        <v>84.13</v>
      </c>
      <c r="I3" s="24">
        <f aca="true" t="shared" si="1" ref="I3:I22">ROUND(H3*0.4,2)</f>
        <v>33.65</v>
      </c>
      <c r="J3" s="24">
        <f aca="true" t="shared" si="2" ref="J3:J22">I3+G3</f>
        <v>83.75</v>
      </c>
      <c r="K3" s="25"/>
    </row>
    <row r="4" spans="1:11" s="3" customFormat="1" ht="19.5" customHeight="1">
      <c r="A4" s="14">
        <v>2</v>
      </c>
      <c r="B4" s="15" t="s">
        <v>16</v>
      </c>
      <c r="C4" s="15" t="s">
        <v>17</v>
      </c>
      <c r="D4" s="15" t="s">
        <v>18</v>
      </c>
      <c r="E4" s="16" t="s">
        <v>15</v>
      </c>
      <c r="F4" s="17">
        <v>157</v>
      </c>
      <c r="G4" s="18">
        <f t="shared" si="0"/>
        <v>47.1</v>
      </c>
      <c r="H4" s="17">
        <v>84.8</v>
      </c>
      <c r="I4" s="24">
        <f t="shared" si="1"/>
        <v>33.92</v>
      </c>
      <c r="J4" s="24">
        <f t="shared" si="2"/>
        <v>81.02000000000001</v>
      </c>
      <c r="K4" s="26"/>
    </row>
    <row r="5" spans="1:11" s="3" customFormat="1" ht="19.5" customHeight="1">
      <c r="A5" s="14">
        <v>3</v>
      </c>
      <c r="B5" s="15" t="s">
        <v>19</v>
      </c>
      <c r="C5" s="15" t="s">
        <v>13</v>
      </c>
      <c r="D5" s="15" t="s">
        <v>20</v>
      </c>
      <c r="E5" s="16" t="s">
        <v>15</v>
      </c>
      <c r="F5" s="17">
        <v>158</v>
      </c>
      <c r="G5" s="18">
        <f t="shared" si="0"/>
        <v>47.4</v>
      </c>
      <c r="H5" s="17">
        <v>83.83</v>
      </c>
      <c r="I5" s="24">
        <f t="shared" si="1"/>
        <v>33.53</v>
      </c>
      <c r="J5" s="24">
        <f t="shared" si="2"/>
        <v>80.93</v>
      </c>
      <c r="K5" s="26"/>
    </row>
    <row r="6" spans="1:11" s="3" customFormat="1" ht="19.5" customHeight="1">
      <c r="A6" s="14">
        <v>4</v>
      </c>
      <c r="B6" s="15" t="s">
        <v>21</v>
      </c>
      <c r="C6" s="15" t="s">
        <v>13</v>
      </c>
      <c r="D6" s="15" t="s">
        <v>22</v>
      </c>
      <c r="E6" s="16" t="s">
        <v>15</v>
      </c>
      <c r="F6" s="17">
        <v>157</v>
      </c>
      <c r="G6" s="18">
        <f t="shared" si="0"/>
        <v>47.1</v>
      </c>
      <c r="H6" s="17">
        <v>82.73</v>
      </c>
      <c r="I6" s="24">
        <f t="shared" si="1"/>
        <v>33.09</v>
      </c>
      <c r="J6" s="24">
        <f t="shared" si="2"/>
        <v>80.19</v>
      </c>
      <c r="K6" s="26"/>
    </row>
    <row r="7" spans="1:11" s="3" customFormat="1" ht="19.5" customHeight="1">
      <c r="A7" s="14">
        <v>5</v>
      </c>
      <c r="B7" s="15" t="s">
        <v>23</v>
      </c>
      <c r="C7" s="15" t="s">
        <v>13</v>
      </c>
      <c r="D7" s="19" t="s">
        <v>24</v>
      </c>
      <c r="E7" s="16" t="s">
        <v>25</v>
      </c>
      <c r="F7" s="17">
        <v>150</v>
      </c>
      <c r="G7" s="18">
        <f t="shared" si="0"/>
        <v>45</v>
      </c>
      <c r="H7" s="17">
        <v>82.4</v>
      </c>
      <c r="I7" s="24">
        <f t="shared" si="1"/>
        <v>32.96</v>
      </c>
      <c r="J7" s="24">
        <f t="shared" si="2"/>
        <v>77.96000000000001</v>
      </c>
      <c r="K7" s="27"/>
    </row>
    <row r="8" spans="1:11" s="3" customFormat="1" ht="19.5" customHeight="1">
      <c r="A8" s="14">
        <v>6</v>
      </c>
      <c r="B8" s="15" t="s">
        <v>26</v>
      </c>
      <c r="C8" s="15" t="s">
        <v>13</v>
      </c>
      <c r="D8" s="19" t="s">
        <v>27</v>
      </c>
      <c r="E8" s="16" t="s">
        <v>25</v>
      </c>
      <c r="F8" s="17">
        <v>141</v>
      </c>
      <c r="G8" s="18">
        <f t="shared" si="0"/>
        <v>42.3</v>
      </c>
      <c r="H8" s="17">
        <v>85.16</v>
      </c>
      <c r="I8" s="24">
        <f t="shared" si="1"/>
        <v>34.06</v>
      </c>
      <c r="J8" s="24">
        <f t="shared" si="2"/>
        <v>76.36</v>
      </c>
      <c r="K8" s="27"/>
    </row>
    <row r="9" spans="1:11" s="3" customFormat="1" ht="19.5" customHeight="1">
      <c r="A9" s="14">
        <v>7</v>
      </c>
      <c r="B9" s="15" t="s">
        <v>28</v>
      </c>
      <c r="C9" s="15" t="s">
        <v>17</v>
      </c>
      <c r="D9" s="19" t="s">
        <v>29</v>
      </c>
      <c r="E9" s="20" t="s">
        <v>30</v>
      </c>
      <c r="F9" s="17">
        <v>150</v>
      </c>
      <c r="G9" s="18">
        <f t="shared" si="0"/>
        <v>45</v>
      </c>
      <c r="H9" s="17">
        <v>81.56</v>
      </c>
      <c r="I9" s="24">
        <f t="shared" si="1"/>
        <v>32.62</v>
      </c>
      <c r="J9" s="24">
        <f t="shared" si="2"/>
        <v>77.62</v>
      </c>
      <c r="K9" s="26"/>
    </row>
    <row r="10" spans="1:11" s="3" customFormat="1" ht="19.5" customHeight="1">
      <c r="A10" s="14">
        <v>8</v>
      </c>
      <c r="B10" s="15" t="s">
        <v>31</v>
      </c>
      <c r="C10" s="15" t="s">
        <v>13</v>
      </c>
      <c r="D10" s="19" t="s">
        <v>32</v>
      </c>
      <c r="E10" s="20" t="s">
        <v>30</v>
      </c>
      <c r="F10" s="17">
        <v>133</v>
      </c>
      <c r="G10" s="18">
        <f t="shared" si="0"/>
        <v>39.9</v>
      </c>
      <c r="H10" s="17">
        <v>84.76</v>
      </c>
      <c r="I10" s="24">
        <f t="shared" si="1"/>
        <v>33.9</v>
      </c>
      <c r="J10" s="24">
        <f t="shared" si="2"/>
        <v>73.8</v>
      </c>
      <c r="K10" s="26"/>
    </row>
    <row r="11" spans="1:11" s="3" customFormat="1" ht="19.5" customHeight="1">
      <c r="A11" s="14">
        <v>9</v>
      </c>
      <c r="B11" s="15" t="s">
        <v>33</v>
      </c>
      <c r="C11" s="15" t="s">
        <v>13</v>
      </c>
      <c r="D11" s="15" t="s">
        <v>34</v>
      </c>
      <c r="E11" s="16" t="s">
        <v>35</v>
      </c>
      <c r="F11" s="17">
        <v>149</v>
      </c>
      <c r="G11" s="18">
        <f t="shared" si="0"/>
        <v>44.699999999999996</v>
      </c>
      <c r="H11" s="17">
        <v>85.06</v>
      </c>
      <c r="I11" s="24">
        <f t="shared" si="1"/>
        <v>34.02</v>
      </c>
      <c r="J11" s="24">
        <f t="shared" si="2"/>
        <v>78.72</v>
      </c>
      <c r="K11" s="26"/>
    </row>
    <row r="12" spans="1:11" s="3" customFormat="1" ht="19.5" customHeight="1">
      <c r="A12" s="14">
        <v>10</v>
      </c>
      <c r="B12" s="15" t="s">
        <v>36</v>
      </c>
      <c r="C12" s="15" t="s">
        <v>17</v>
      </c>
      <c r="D12" s="15" t="s">
        <v>37</v>
      </c>
      <c r="E12" s="16" t="s">
        <v>38</v>
      </c>
      <c r="F12" s="17">
        <v>130</v>
      </c>
      <c r="G12" s="18">
        <f t="shared" si="0"/>
        <v>39</v>
      </c>
      <c r="H12" s="17">
        <v>83.33</v>
      </c>
      <c r="I12" s="24">
        <f t="shared" si="1"/>
        <v>33.33</v>
      </c>
      <c r="J12" s="24">
        <f t="shared" si="2"/>
        <v>72.33</v>
      </c>
      <c r="K12" s="27"/>
    </row>
    <row r="13" spans="1:11" s="3" customFormat="1" ht="19.5" customHeight="1">
      <c r="A13" s="14">
        <v>11</v>
      </c>
      <c r="B13" s="15" t="s">
        <v>39</v>
      </c>
      <c r="C13" s="15" t="s">
        <v>13</v>
      </c>
      <c r="D13" s="15" t="s">
        <v>40</v>
      </c>
      <c r="E13" s="21" t="s">
        <v>41</v>
      </c>
      <c r="F13" s="17">
        <v>138</v>
      </c>
      <c r="G13" s="18">
        <f t="shared" si="0"/>
        <v>41.4</v>
      </c>
      <c r="H13" s="17">
        <v>84.6</v>
      </c>
      <c r="I13" s="24">
        <f t="shared" si="1"/>
        <v>33.84</v>
      </c>
      <c r="J13" s="24">
        <f t="shared" si="2"/>
        <v>75.24000000000001</v>
      </c>
      <c r="K13" s="27"/>
    </row>
    <row r="14" spans="1:11" s="3" customFormat="1" ht="19.5" customHeight="1">
      <c r="A14" s="14">
        <v>12</v>
      </c>
      <c r="B14" s="15" t="s">
        <v>42</v>
      </c>
      <c r="C14" s="15" t="s">
        <v>13</v>
      </c>
      <c r="D14" s="15" t="s">
        <v>43</v>
      </c>
      <c r="E14" s="16" t="s">
        <v>44</v>
      </c>
      <c r="F14" s="17">
        <v>137</v>
      </c>
      <c r="G14" s="18">
        <f t="shared" si="0"/>
        <v>41.1</v>
      </c>
      <c r="H14" s="17">
        <v>85.7</v>
      </c>
      <c r="I14" s="24">
        <f t="shared" si="1"/>
        <v>34.28</v>
      </c>
      <c r="J14" s="24">
        <f t="shared" si="2"/>
        <v>75.38</v>
      </c>
      <c r="K14" s="27"/>
    </row>
    <row r="15" spans="1:11" s="3" customFormat="1" ht="19.5" customHeight="1">
      <c r="A15" s="14">
        <v>13</v>
      </c>
      <c r="B15" s="15" t="s">
        <v>45</v>
      </c>
      <c r="C15" s="15" t="s">
        <v>13</v>
      </c>
      <c r="D15" s="19" t="s">
        <v>46</v>
      </c>
      <c r="E15" s="16" t="s">
        <v>47</v>
      </c>
      <c r="F15" s="17">
        <v>152</v>
      </c>
      <c r="G15" s="18">
        <f t="shared" si="0"/>
        <v>45.6</v>
      </c>
      <c r="H15" s="17">
        <v>83.46</v>
      </c>
      <c r="I15" s="24">
        <f t="shared" si="1"/>
        <v>33.38</v>
      </c>
      <c r="J15" s="24">
        <f t="shared" si="2"/>
        <v>78.98</v>
      </c>
      <c r="K15" s="26"/>
    </row>
    <row r="16" spans="1:11" s="3" customFormat="1" ht="19.5" customHeight="1">
      <c r="A16" s="14">
        <v>14</v>
      </c>
      <c r="B16" s="15" t="s">
        <v>48</v>
      </c>
      <c r="C16" s="15" t="s">
        <v>13</v>
      </c>
      <c r="D16" s="15" t="s">
        <v>49</v>
      </c>
      <c r="E16" s="16" t="s">
        <v>50</v>
      </c>
      <c r="F16" s="17">
        <v>155</v>
      </c>
      <c r="G16" s="18">
        <f t="shared" si="0"/>
        <v>46.5</v>
      </c>
      <c r="H16" s="17">
        <v>83.03</v>
      </c>
      <c r="I16" s="24">
        <f t="shared" si="1"/>
        <v>33.21</v>
      </c>
      <c r="J16" s="24">
        <f t="shared" si="2"/>
        <v>79.71000000000001</v>
      </c>
      <c r="K16" s="27"/>
    </row>
    <row r="17" spans="1:11" s="3" customFormat="1" ht="19.5" customHeight="1">
      <c r="A17" s="14">
        <v>15</v>
      </c>
      <c r="B17" s="15" t="s">
        <v>51</v>
      </c>
      <c r="C17" s="15" t="s">
        <v>13</v>
      </c>
      <c r="D17" s="19" t="s">
        <v>52</v>
      </c>
      <c r="E17" s="22" t="s">
        <v>53</v>
      </c>
      <c r="F17" s="17">
        <v>148</v>
      </c>
      <c r="G17" s="18">
        <f t="shared" si="0"/>
        <v>44.4</v>
      </c>
      <c r="H17" s="17">
        <v>84.56</v>
      </c>
      <c r="I17" s="24">
        <f t="shared" si="1"/>
        <v>33.82</v>
      </c>
      <c r="J17" s="24">
        <f t="shared" si="2"/>
        <v>78.22</v>
      </c>
      <c r="K17" s="27"/>
    </row>
    <row r="18" spans="1:11" s="3" customFormat="1" ht="19.5" customHeight="1">
      <c r="A18" s="14">
        <v>16</v>
      </c>
      <c r="B18" s="15" t="s">
        <v>54</v>
      </c>
      <c r="C18" s="15" t="s">
        <v>13</v>
      </c>
      <c r="D18" s="19" t="s">
        <v>55</v>
      </c>
      <c r="E18" s="22" t="s">
        <v>56</v>
      </c>
      <c r="F18" s="17">
        <v>147</v>
      </c>
      <c r="G18" s="18">
        <f t="shared" si="0"/>
        <v>44.1</v>
      </c>
      <c r="H18" s="17">
        <v>82.5</v>
      </c>
      <c r="I18" s="24">
        <f t="shared" si="1"/>
        <v>33</v>
      </c>
      <c r="J18" s="24">
        <f t="shared" si="2"/>
        <v>77.1</v>
      </c>
      <c r="K18" s="27"/>
    </row>
    <row r="19" spans="1:11" s="3" customFormat="1" ht="19.5" customHeight="1">
      <c r="A19" s="14">
        <v>17</v>
      </c>
      <c r="B19" s="15" t="s">
        <v>57</v>
      </c>
      <c r="C19" s="15" t="s">
        <v>17</v>
      </c>
      <c r="D19" s="19" t="s">
        <v>58</v>
      </c>
      <c r="E19" s="22" t="s">
        <v>59</v>
      </c>
      <c r="F19" s="17">
        <v>140</v>
      </c>
      <c r="G19" s="18">
        <f t="shared" si="0"/>
        <v>42</v>
      </c>
      <c r="H19" s="17">
        <v>82.93</v>
      </c>
      <c r="I19" s="24">
        <f t="shared" si="1"/>
        <v>33.17</v>
      </c>
      <c r="J19" s="24">
        <f t="shared" si="2"/>
        <v>75.17</v>
      </c>
      <c r="K19" s="27"/>
    </row>
    <row r="20" spans="1:11" s="3" customFormat="1" ht="19.5" customHeight="1">
      <c r="A20" s="14">
        <v>18</v>
      </c>
      <c r="B20" s="15" t="s">
        <v>60</v>
      </c>
      <c r="C20" s="15" t="s">
        <v>13</v>
      </c>
      <c r="D20" s="19" t="s">
        <v>61</v>
      </c>
      <c r="E20" s="22" t="s">
        <v>62</v>
      </c>
      <c r="F20" s="17">
        <v>147</v>
      </c>
      <c r="G20" s="18">
        <f t="shared" si="0"/>
        <v>44.1</v>
      </c>
      <c r="H20" s="17">
        <v>83.2</v>
      </c>
      <c r="I20" s="24">
        <f t="shared" si="1"/>
        <v>33.28</v>
      </c>
      <c r="J20" s="24">
        <f t="shared" si="2"/>
        <v>77.38</v>
      </c>
      <c r="K20" s="27"/>
    </row>
    <row r="21" spans="1:11" s="3" customFormat="1" ht="19.5" customHeight="1">
      <c r="A21" s="14">
        <v>19</v>
      </c>
      <c r="B21" s="15" t="s">
        <v>63</v>
      </c>
      <c r="C21" s="15" t="s">
        <v>17</v>
      </c>
      <c r="D21" s="19" t="s">
        <v>64</v>
      </c>
      <c r="E21" s="16" t="s">
        <v>65</v>
      </c>
      <c r="F21" s="17">
        <v>151</v>
      </c>
      <c r="G21" s="18">
        <f t="shared" si="0"/>
        <v>45.3</v>
      </c>
      <c r="H21" s="17">
        <v>85.46</v>
      </c>
      <c r="I21" s="24">
        <f t="shared" si="1"/>
        <v>34.18</v>
      </c>
      <c r="J21" s="24">
        <f t="shared" si="2"/>
        <v>79.47999999999999</v>
      </c>
      <c r="K21" s="27"/>
    </row>
    <row r="22" spans="1:11" s="3" customFormat="1" ht="19.5" customHeight="1">
      <c r="A22" s="14">
        <v>20</v>
      </c>
      <c r="B22" s="15" t="s">
        <v>66</v>
      </c>
      <c r="C22" s="15" t="s">
        <v>13</v>
      </c>
      <c r="D22" s="19" t="s">
        <v>67</v>
      </c>
      <c r="E22" s="16" t="s">
        <v>65</v>
      </c>
      <c r="F22" s="17">
        <v>152</v>
      </c>
      <c r="G22" s="18">
        <f t="shared" si="0"/>
        <v>45.6</v>
      </c>
      <c r="H22" s="17">
        <v>84.43</v>
      </c>
      <c r="I22" s="24">
        <f t="shared" si="1"/>
        <v>33.77</v>
      </c>
      <c r="J22" s="24">
        <f t="shared" si="2"/>
        <v>79.37</v>
      </c>
      <c r="K22" s="27"/>
    </row>
    <row r="65349" spans="1:255" s="4" customFormat="1" ht="12.75">
      <c r="A65349" s="3"/>
      <c r="B65349" s="6"/>
      <c r="C65349" s="6"/>
      <c r="D65349" s="6"/>
      <c r="E65349" s="3"/>
      <c r="F65349" s="3"/>
      <c r="G65349" s="6"/>
      <c r="H65349" s="6"/>
      <c r="I65349" s="7"/>
      <c r="J65349" s="7"/>
      <c r="K65349" s="8"/>
      <c r="IS65349"/>
      <c r="IT65349"/>
      <c r="IU65349"/>
    </row>
    <row r="65350" spans="1:255" s="4" customFormat="1" ht="12.75">
      <c r="A65350" s="3"/>
      <c r="B65350" s="6"/>
      <c r="C65350" s="6"/>
      <c r="D65350" s="6"/>
      <c r="E65350" s="3"/>
      <c r="F65350" s="3"/>
      <c r="G65350" s="6"/>
      <c r="H65350" s="6"/>
      <c r="I65350" s="7"/>
      <c r="J65350" s="7"/>
      <c r="K65350" s="8"/>
      <c r="IS65350"/>
      <c r="IT65350"/>
      <c r="IU65350"/>
    </row>
    <row r="65351" spans="1:255" s="4" customFormat="1" ht="12.75">
      <c r="A65351" s="3"/>
      <c r="B65351" s="6"/>
      <c r="C65351" s="6"/>
      <c r="D65351" s="6"/>
      <c r="E65351" s="3"/>
      <c r="F65351" s="3"/>
      <c r="G65351" s="6"/>
      <c r="H65351" s="6"/>
      <c r="I65351" s="7"/>
      <c r="J65351" s="7"/>
      <c r="K65351" s="8"/>
      <c r="IS65351"/>
      <c r="IT65351"/>
      <c r="IU65351"/>
    </row>
    <row r="65352" spans="1:255" s="4" customFormat="1" ht="12.75">
      <c r="A65352" s="3"/>
      <c r="B65352" s="6"/>
      <c r="C65352" s="6"/>
      <c r="D65352" s="6"/>
      <c r="E65352" s="3"/>
      <c r="F65352" s="3"/>
      <c r="G65352" s="6"/>
      <c r="H65352" s="6"/>
      <c r="I65352" s="7"/>
      <c r="J65352" s="7"/>
      <c r="K65352" s="8"/>
      <c r="IS65352"/>
      <c r="IT65352"/>
      <c r="IU65352"/>
    </row>
    <row r="65353" spans="1:255" s="4" customFormat="1" ht="12.75">
      <c r="A65353" s="3"/>
      <c r="B65353" s="6"/>
      <c r="C65353" s="6"/>
      <c r="D65353" s="6"/>
      <c r="E65353" s="3"/>
      <c r="F65353" s="3"/>
      <c r="G65353" s="6"/>
      <c r="H65353" s="6"/>
      <c r="I65353" s="7"/>
      <c r="J65353" s="7"/>
      <c r="K65353" s="8"/>
      <c r="IS65353"/>
      <c r="IT65353"/>
      <c r="IU65353"/>
    </row>
    <row r="65354" spans="1:255" s="4" customFormat="1" ht="12.75">
      <c r="A65354" s="3"/>
      <c r="B65354" s="6"/>
      <c r="C65354" s="6"/>
      <c r="D65354" s="6"/>
      <c r="E65354" s="3"/>
      <c r="F65354" s="3"/>
      <c r="G65354" s="6"/>
      <c r="H65354" s="6"/>
      <c r="I65354" s="7"/>
      <c r="J65354" s="7"/>
      <c r="K65354" s="8"/>
      <c r="IS65354"/>
      <c r="IT65354"/>
      <c r="IU65354"/>
    </row>
    <row r="65355" spans="1:255" s="4" customFormat="1" ht="12.75">
      <c r="A65355" s="3"/>
      <c r="B65355" s="6"/>
      <c r="C65355" s="6"/>
      <c r="D65355" s="6"/>
      <c r="E65355" s="3"/>
      <c r="F65355" s="3"/>
      <c r="G65355" s="6"/>
      <c r="H65355" s="6"/>
      <c r="I65355" s="7"/>
      <c r="J65355" s="7"/>
      <c r="K65355" s="8"/>
      <c r="IS65355"/>
      <c r="IT65355"/>
      <c r="IU65355"/>
    </row>
    <row r="65356" spans="1:255" s="4" customFormat="1" ht="12.75">
      <c r="A65356" s="3"/>
      <c r="B65356" s="6"/>
      <c r="C65356" s="6"/>
      <c r="D65356" s="6"/>
      <c r="E65356" s="3"/>
      <c r="F65356" s="3"/>
      <c r="G65356" s="6"/>
      <c r="H65356" s="6"/>
      <c r="I65356" s="7"/>
      <c r="J65356" s="7"/>
      <c r="K65356" s="8"/>
      <c r="IS65356"/>
      <c r="IT65356"/>
      <c r="IU65356"/>
    </row>
    <row r="65357" spans="1:255" s="4" customFormat="1" ht="12.75">
      <c r="A65357" s="3"/>
      <c r="B65357" s="6"/>
      <c r="C65357" s="6"/>
      <c r="D65357" s="6"/>
      <c r="E65357" s="3"/>
      <c r="F65357" s="3"/>
      <c r="G65357" s="6"/>
      <c r="H65357" s="6"/>
      <c r="I65357" s="7"/>
      <c r="J65357" s="7"/>
      <c r="K65357" s="8"/>
      <c r="IS65357"/>
      <c r="IT65357"/>
      <c r="IU65357"/>
    </row>
    <row r="65358" spans="1:255" s="4" customFormat="1" ht="12.75">
      <c r="A65358" s="3"/>
      <c r="B65358" s="6"/>
      <c r="C65358" s="6"/>
      <c r="D65358" s="6"/>
      <c r="E65358" s="3"/>
      <c r="F65358" s="3"/>
      <c r="G65358" s="6"/>
      <c r="H65358" s="6"/>
      <c r="I65358" s="7"/>
      <c r="J65358" s="7"/>
      <c r="K65358" s="8"/>
      <c r="IS65358"/>
      <c r="IT65358"/>
      <c r="IU65358"/>
    </row>
    <row r="65359" spans="1:255" s="4" customFormat="1" ht="12.75">
      <c r="A65359" s="3"/>
      <c r="B65359" s="6"/>
      <c r="C65359" s="6"/>
      <c r="D65359" s="6"/>
      <c r="E65359" s="3"/>
      <c r="F65359" s="3"/>
      <c r="G65359" s="6"/>
      <c r="H65359" s="6"/>
      <c r="I65359" s="7"/>
      <c r="J65359" s="7"/>
      <c r="K65359" s="8"/>
      <c r="IS65359"/>
      <c r="IT65359"/>
      <c r="IU65359"/>
    </row>
    <row r="65360" spans="1:255" s="4" customFormat="1" ht="12.75">
      <c r="A65360" s="3"/>
      <c r="B65360" s="6"/>
      <c r="C65360" s="6"/>
      <c r="D65360" s="6"/>
      <c r="E65360" s="3"/>
      <c r="F65360" s="3"/>
      <c r="G65360" s="6"/>
      <c r="H65360" s="6"/>
      <c r="I65360" s="7"/>
      <c r="J65360" s="7"/>
      <c r="K65360" s="8"/>
      <c r="IS65360"/>
      <c r="IT65360"/>
      <c r="IU65360"/>
    </row>
    <row r="65361" spans="1:255" s="4" customFormat="1" ht="12.75">
      <c r="A65361" s="3"/>
      <c r="B65361" s="6"/>
      <c r="C65361" s="6"/>
      <c r="D65361" s="6"/>
      <c r="E65361" s="3"/>
      <c r="F65361" s="3"/>
      <c r="G65361" s="6"/>
      <c r="H65361" s="6"/>
      <c r="I65361" s="7"/>
      <c r="J65361" s="7"/>
      <c r="K65361" s="8"/>
      <c r="IS65361"/>
      <c r="IT65361"/>
      <c r="IU65361"/>
    </row>
    <row r="65362" spans="1:255" s="4" customFormat="1" ht="12.75">
      <c r="A65362" s="3"/>
      <c r="B65362" s="6"/>
      <c r="C65362" s="6"/>
      <c r="D65362" s="6"/>
      <c r="E65362" s="3"/>
      <c r="F65362" s="3"/>
      <c r="G65362" s="6"/>
      <c r="H65362" s="6"/>
      <c r="I65362" s="7"/>
      <c r="J65362" s="7"/>
      <c r="K65362" s="8"/>
      <c r="IS65362"/>
      <c r="IT65362"/>
      <c r="IU65362"/>
    </row>
    <row r="65363" spans="1:255" s="4" customFormat="1" ht="12.75">
      <c r="A65363" s="3"/>
      <c r="B65363" s="6"/>
      <c r="C65363" s="6"/>
      <c r="D65363" s="6"/>
      <c r="E65363" s="3"/>
      <c r="F65363" s="3"/>
      <c r="G65363" s="6"/>
      <c r="H65363" s="6"/>
      <c r="I65363" s="7"/>
      <c r="J65363" s="7"/>
      <c r="K65363" s="8"/>
      <c r="IS65363"/>
      <c r="IT65363"/>
      <c r="IU65363"/>
    </row>
    <row r="65364" spans="1:255" s="4" customFormat="1" ht="12.75">
      <c r="A65364" s="3"/>
      <c r="B65364" s="6"/>
      <c r="C65364" s="6"/>
      <c r="D65364" s="6"/>
      <c r="E65364" s="3"/>
      <c r="F65364" s="3"/>
      <c r="G65364" s="6"/>
      <c r="H65364" s="6"/>
      <c r="I65364" s="7"/>
      <c r="J65364" s="7"/>
      <c r="K65364" s="8"/>
      <c r="IS65364"/>
      <c r="IT65364"/>
      <c r="IU65364"/>
    </row>
    <row r="65365" spans="1:255" s="4" customFormat="1" ht="12.75">
      <c r="A65365" s="3"/>
      <c r="B65365" s="6"/>
      <c r="C65365" s="6"/>
      <c r="D65365" s="6"/>
      <c r="E65365" s="3"/>
      <c r="F65365" s="3"/>
      <c r="G65365" s="6"/>
      <c r="H65365" s="6"/>
      <c r="I65365" s="7"/>
      <c r="J65365" s="7"/>
      <c r="K65365" s="8"/>
      <c r="IS65365"/>
      <c r="IT65365"/>
      <c r="IU65365"/>
    </row>
    <row r="65366" spans="1:255" s="4" customFormat="1" ht="12.75">
      <c r="A65366" s="3"/>
      <c r="B65366" s="6"/>
      <c r="C65366" s="6"/>
      <c r="D65366" s="6"/>
      <c r="E65366" s="3"/>
      <c r="F65366" s="3"/>
      <c r="G65366" s="6"/>
      <c r="H65366" s="6"/>
      <c r="I65366" s="7"/>
      <c r="J65366" s="7"/>
      <c r="K65366" s="8"/>
      <c r="IS65366"/>
      <c r="IT65366"/>
      <c r="IU65366"/>
    </row>
    <row r="65367" spans="1:255" s="4" customFormat="1" ht="12.75">
      <c r="A65367" s="3"/>
      <c r="B65367" s="6"/>
      <c r="C65367" s="6"/>
      <c r="D65367" s="6"/>
      <c r="E65367" s="3"/>
      <c r="F65367" s="3"/>
      <c r="G65367" s="6"/>
      <c r="H65367" s="6"/>
      <c r="I65367" s="7"/>
      <c r="J65367" s="7"/>
      <c r="K65367" s="8"/>
      <c r="IS65367"/>
      <c r="IT65367"/>
      <c r="IU65367"/>
    </row>
    <row r="65368" spans="1:255" s="4" customFormat="1" ht="12.75">
      <c r="A65368" s="3"/>
      <c r="B65368" s="6"/>
      <c r="C65368" s="6"/>
      <c r="D65368" s="6"/>
      <c r="E65368" s="3"/>
      <c r="F65368" s="3"/>
      <c r="G65368" s="6"/>
      <c r="H65368" s="6"/>
      <c r="I65368" s="7"/>
      <c r="J65368" s="7"/>
      <c r="K65368" s="8"/>
      <c r="IS65368"/>
      <c r="IT65368"/>
      <c r="IU65368"/>
    </row>
    <row r="65369" spans="1:255" s="4" customFormat="1" ht="12.75">
      <c r="A65369" s="3"/>
      <c r="B65369" s="6"/>
      <c r="C65369" s="6"/>
      <c r="D65369" s="6"/>
      <c r="E65369" s="3"/>
      <c r="F65369" s="3"/>
      <c r="G65369" s="6"/>
      <c r="H65369" s="6"/>
      <c r="I65369" s="7"/>
      <c r="J65369" s="7"/>
      <c r="K65369" s="8"/>
      <c r="IS65369"/>
      <c r="IT65369"/>
      <c r="IU65369"/>
    </row>
    <row r="65370" spans="1:255" s="4" customFormat="1" ht="12.75">
      <c r="A65370" s="3"/>
      <c r="B65370" s="6"/>
      <c r="C65370" s="6"/>
      <c r="D65370" s="6"/>
      <c r="E65370" s="3"/>
      <c r="F65370" s="3"/>
      <c r="G65370" s="6"/>
      <c r="H65370" s="6"/>
      <c r="I65370" s="7"/>
      <c r="J65370" s="7"/>
      <c r="K65370" s="8"/>
      <c r="IS65370"/>
      <c r="IT65370"/>
      <c r="IU65370"/>
    </row>
    <row r="65371" spans="1:255" s="4" customFormat="1" ht="12.75">
      <c r="A65371" s="3"/>
      <c r="B65371" s="6"/>
      <c r="C65371" s="6"/>
      <c r="D65371" s="6"/>
      <c r="E65371" s="3"/>
      <c r="F65371" s="3"/>
      <c r="G65371" s="6"/>
      <c r="H65371" s="6"/>
      <c r="I65371" s="7"/>
      <c r="J65371" s="7"/>
      <c r="K65371" s="8"/>
      <c r="IS65371"/>
      <c r="IT65371"/>
      <c r="IU65371"/>
    </row>
    <row r="65372" spans="1:255" s="4" customFormat="1" ht="12.75">
      <c r="A65372" s="3"/>
      <c r="B65372" s="6"/>
      <c r="C65372" s="6"/>
      <c r="D65372" s="6"/>
      <c r="E65372" s="3"/>
      <c r="F65372" s="3"/>
      <c r="G65372" s="6"/>
      <c r="H65372" s="6"/>
      <c r="I65372" s="7"/>
      <c r="J65372" s="7"/>
      <c r="K65372" s="8"/>
      <c r="IS65372"/>
      <c r="IT65372"/>
      <c r="IU65372"/>
    </row>
    <row r="65373" spans="1:255" s="4" customFormat="1" ht="12.75">
      <c r="A65373" s="3"/>
      <c r="B65373" s="6"/>
      <c r="C65373" s="6"/>
      <c r="D65373" s="6"/>
      <c r="E65373" s="3"/>
      <c r="F65373" s="3"/>
      <c r="G65373" s="6"/>
      <c r="H65373" s="6"/>
      <c r="I65373" s="7"/>
      <c r="J65373" s="7"/>
      <c r="K65373" s="8"/>
      <c r="IS65373"/>
      <c r="IT65373"/>
      <c r="IU65373"/>
    </row>
    <row r="65374" spans="1:255" s="4" customFormat="1" ht="12.75">
      <c r="A65374" s="3"/>
      <c r="B65374" s="6"/>
      <c r="C65374" s="6"/>
      <c r="D65374" s="6"/>
      <c r="E65374" s="3"/>
      <c r="F65374" s="3"/>
      <c r="G65374" s="6"/>
      <c r="H65374" s="6"/>
      <c r="I65374" s="7"/>
      <c r="J65374" s="7"/>
      <c r="K65374" s="8"/>
      <c r="IS65374"/>
      <c r="IT65374"/>
      <c r="IU65374"/>
    </row>
    <row r="65375" spans="1:255" s="4" customFormat="1" ht="12.75">
      <c r="A65375" s="3"/>
      <c r="B65375" s="6"/>
      <c r="C65375" s="6"/>
      <c r="D65375" s="6"/>
      <c r="E65375" s="3"/>
      <c r="F65375" s="3"/>
      <c r="G65375" s="6"/>
      <c r="H65375" s="6"/>
      <c r="I65375" s="7"/>
      <c r="J65375" s="7"/>
      <c r="K65375" s="8"/>
      <c r="IS65375"/>
      <c r="IT65375"/>
      <c r="IU65375"/>
    </row>
    <row r="65376" spans="1:255" s="4" customFormat="1" ht="12.75">
      <c r="A65376" s="3"/>
      <c r="B65376" s="6"/>
      <c r="C65376" s="6"/>
      <c r="D65376" s="6"/>
      <c r="E65376" s="3"/>
      <c r="F65376" s="3"/>
      <c r="G65376" s="6"/>
      <c r="H65376" s="6"/>
      <c r="I65376" s="7"/>
      <c r="J65376" s="7"/>
      <c r="K65376" s="8"/>
      <c r="IS65376"/>
      <c r="IT65376"/>
      <c r="IU65376"/>
    </row>
    <row r="65377" spans="1:255" s="4" customFormat="1" ht="12.75">
      <c r="A65377" s="3"/>
      <c r="B65377" s="6"/>
      <c r="C65377" s="6"/>
      <c r="D65377" s="6"/>
      <c r="E65377" s="3"/>
      <c r="F65377" s="3"/>
      <c r="G65377" s="6"/>
      <c r="H65377" s="6"/>
      <c r="I65377" s="7"/>
      <c r="J65377" s="7"/>
      <c r="K65377" s="8"/>
      <c r="IS65377"/>
      <c r="IT65377"/>
      <c r="IU65377"/>
    </row>
    <row r="65378" spans="1:255" s="4" customFormat="1" ht="12.75">
      <c r="A65378" s="3"/>
      <c r="B65378" s="6"/>
      <c r="C65378" s="6"/>
      <c r="D65378" s="6"/>
      <c r="E65378" s="3"/>
      <c r="F65378" s="3"/>
      <c r="G65378" s="6"/>
      <c r="H65378" s="6"/>
      <c r="I65378" s="7"/>
      <c r="J65378" s="7"/>
      <c r="K65378" s="8"/>
      <c r="IS65378"/>
      <c r="IT65378"/>
      <c r="IU65378"/>
    </row>
    <row r="65379" spans="1:255" s="4" customFormat="1" ht="12.75">
      <c r="A65379" s="3"/>
      <c r="B65379" s="6"/>
      <c r="C65379" s="6"/>
      <c r="D65379" s="6"/>
      <c r="E65379" s="3"/>
      <c r="F65379" s="3"/>
      <c r="G65379" s="6"/>
      <c r="H65379" s="6"/>
      <c r="I65379" s="7"/>
      <c r="J65379" s="7"/>
      <c r="K65379" s="8"/>
      <c r="IS65379"/>
      <c r="IT65379"/>
      <c r="IU65379"/>
    </row>
    <row r="65380" spans="1:255" s="4" customFormat="1" ht="12.75">
      <c r="A65380" s="3"/>
      <c r="B65380" s="6"/>
      <c r="C65380" s="6"/>
      <c r="D65380" s="6"/>
      <c r="E65380" s="3"/>
      <c r="F65380" s="3"/>
      <c r="G65380" s="6"/>
      <c r="H65380" s="6"/>
      <c r="I65380" s="7"/>
      <c r="J65380" s="7"/>
      <c r="K65380" s="8"/>
      <c r="IS65380"/>
      <c r="IT65380"/>
      <c r="IU65380"/>
    </row>
    <row r="65381" spans="1:255" s="4" customFormat="1" ht="12.75">
      <c r="A65381" s="3"/>
      <c r="B65381" s="6"/>
      <c r="C65381" s="6"/>
      <c r="D65381" s="6"/>
      <c r="E65381" s="3"/>
      <c r="F65381" s="3"/>
      <c r="G65381" s="6"/>
      <c r="H65381" s="6"/>
      <c r="I65381" s="7"/>
      <c r="J65381" s="7"/>
      <c r="K65381" s="8"/>
      <c r="IS65381"/>
      <c r="IT65381"/>
      <c r="IU65381"/>
    </row>
    <row r="65382" spans="1:255" s="4" customFormat="1" ht="12.75">
      <c r="A65382" s="3"/>
      <c r="B65382" s="6"/>
      <c r="C65382" s="6"/>
      <c r="D65382" s="6"/>
      <c r="E65382" s="3"/>
      <c r="F65382" s="3"/>
      <c r="G65382" s="6"/>
      <c r="H65382" s="6"/>
      <c r="I65382" s="7"/>
      <c r="J65382" s="7"/>
      <c r="K65382" s="8"/>
      <c r="IS65382"/>
      <c r="IT65382"/>
      <c r="IU65382"/>
    </row>
    <row r="65383" spans="1:255" s="4" customFormat="1" ht="12.75">
      <c r="A65383" s="3"/>
      <c r="B65383" s="6"/>
      <c r="C65383" s="6"/>
      <c r="D65383" s="6"/>
      <c r="E65383" s="3"/>
      <c r="F65383" s="3"/>
      <c r="G65383" s="6"/>
      <c r="H65383" s="6"/>
      <c r="I65383" s="7"/>
      <c r="J65383" s="7"/>
      <c r="K65383" s="8"/>
      <c r="IS65383"/>
      <c r="IT65383"/>
      <c r="IU65383"/>
    </row>
    <row r="65384" spans="1:255" s="4" customFormat="1" ht="12.75">
      <c r="A65384" s="3"/>
      <c r="B65384" s="6"/>
      <c r="C65384" s="6"/>
      <c r="D65384" s="6"/>
      <c r="E65384" s="3"/>
      <c r="F65384" s="3"/>
      <c r="G65384" s="6"/>
      <c r="H65384" s="6"/>
      <c r="I65384" s="7"/>
      <c r="J65384" s="7"/>
      <c r="K65384" s="8"/>
      <c r="IS65384"/>
      <c r="IT65384"/>
      <c r="IU65384"/>
    </row>
    <row r="65385" spans="1:255" s="4" customFormat="1" ht="12.75">
      <c r="A65385" s="3"/>
      <c r="B65385" s="6"/>
      <c r="C65385" s="6"/>
      <c r="D65385" s="6"/>
      <c r="E65385" s="3"/>
      <c r="F65385" s="3"/>
      <c r="G65385" s="6"/>
      <c r="H65385" s="6"/>
      <c r="I65385" s="7"/>
      <c r="J65385" s="7"/>
      <c r="K65385" s="8"/>
      <c r="IS65385"/>
      <c r="IT65385"/>
      <c r="IU65385"/>
    </row>
    <row r="65386" spans="1:255" s="4" customFormat="1" ht="12.75">
      <c r="A65386" s="3"/>
      <c r="B65386" s="6"/>
      <c r="C65386" s="6"/>
      <c r="D65386" s="6"/>
      <c r="E65386" s="3"/>
      <c r="F65386" s="3"/>
      <c r="G65386" s="6"/>
      <c r="H65386" s="6"/>
      <c r="I65386" s="7"/>
      <c r="J65386" s="7"/>
      <c r="K65386" s="8"/>
      <c r="IS65386"/>
      <c r="IT65386"/>
      <c r="IU65386"/>
    </row>
    <row r="65387" spans="1:255" s="4" customFormat="1" ht="12.75">
      <c r="A65387" s="3"/>
      <c r="B65387" s="6"/>
      <c r="C65387" s="6"/>
      <c r="D65387" s="6"/>
      <c r="E65387" s="3"/>
      <c r="F65387" s="3"/>
      <c r="G65387" s="6"/>
      <c r="H65387" s="6"/>
      <c r="I65387" s="7"/>
      <c r="J65387" s="7"/>
      <c r="K65387" s="8"/>
      <c r="IS65387"/>
      <c r="IT65387"/>
      <c r="IU65387"/>
    </row>
    <row r="65388" spans="1:255" s="4" customFormat="1" ht="12.75">
      <c r="A65388" s="3"/>
      <c r="B65388" s="6"/>
      <c r="C65388" s="6"/>
      <c r="D65388" s="6"/>
      <c r="E65388" s="3"/>
      <c r="F65388" s="3"/>
      <c r="G65388" s="6"/>
      <c r="H65388" s="6"/>
      <c r="I65388" s="7"/>
      <c r="J65388" s="7"/>
      <c r="K65388" s="8"/>
      <c r="IS65388"/>
      <c r="IT65388"/>
      <c r="IU65388"/>
    </row>
    <row r="65389" spans="1:255" s="4" customFormat="1" ht="12.75">
      <c r="A65389" s="3"/>
      <c r="B65389" s="6"/>
      <c r="C65389" s="6"/>
      <c r="D65389" s="6"/>
      <c r="E65389" s="3"/>
      <c r="F65389" s="3"/>
      <c r="G65389" s="6"/>
      <c r="H65389" s="6"/>
      <c r="I65389" s="7"/>
      <c r="J65389" s="7"/>
      <c r="K65389" s="8"/>
      <c r="IS65389"/>
      <c r="IT65389"/>
      <c r="IU65389"/>
    </row>
    <row r="65390" spans="1:255" s="4" customFormat="1" ht="12.75">
      <c r="A65390" s="3"/>
      <c r="B65390" s="6"/>
      <c r="C65390" s="6"/>
      <c r="D65390" s="6"/>
      <c r="E65390" s="3"/>
      <c r="F65390" s="3"/>
      <c r="G65390" s="6"/>
      <c r="H65390" s="6"/>
      <c r="I65390" s="7"/>
      <c r="J65390" s="7"/>
      <c r="K65390" s="8"/>
      <c r="IS65390"/>
      <c r="IT65390"/>
      <c r="IU65390"/>
    </row>
    <row r="65391" spans="1:255" s="4" customFormat="1" ht="12.75">
      <c r="A65391" s="3"/>
      <c r="B65391" s="6"/>
      <c r="C65391" s="6"/>
      <c r="D65391" s="6"/>
      <c r="E65391" s="3"/>
      <c r="F65391" s="3"/>
      <c r="G65391" s="6"/>
      <c r="H65391" s="6"/>
      <c r="I65391" s="7"/>
      <c r="J65391" s="7"/>
      <c r="K65391" s="8"/>
      <c r="IS65391"/>
      <c r="IT65391"/>
      <c r="IU65391"/>
    </row>
    <row r="65392" spans="1:255" s="4" customFormat="1" ht="12.75">
      <c r="A65392" s="3"/>
      <c r="B65392" s="6"/>
      <c r="C65392" s="6"/>
      <c r="D65392" s="6"/>
      <c r="E65392" s="3"/>
      <c r="F65392" s="3"/>
      <c r="G65392" s="6"/>
      <c r="H65392" s="6"/>
      <c r="I65392" s="7"/>
      <c r="J65392" s="7"/>
      <c r="K65392" s="8"/>
      <c r="IS65392"/>
      <c r="IT65392"/>
      <c r="IU65392"/>
    </row>
    <row r="65393" spans="1:255" s="4" customFormat="1" ht="12.75">
      <c r="A65393" s="3"/>
      <c r="B65393" s="6"/>
      <c r="C65393" s="6"/>
      <c r="D65393" s="6"/>
      <c r="E65393" s="3"/>
      <c r="F65393" s="3"/>
      <c r="G65393" s="6"/>
      <c r="H65393" s="6"/>
      <c r="I65393" s="7"/>
      <c r="J65393" s="7"/>
      <c r="K65393" s="8"/>
      <c r="IS65393"/>
      <c r="IT65393"/>
      <c r="IU65393"/>
    </row>
    <row r="65394" spans="1:255" s="4" customFormat="1" ht="12.75">
      <c r="A65394" s="3"/>
      <c r="B65394" s="6"/>
      <c r="C65394" s="6"/>
      <c r="D65394" s="6"/>
      <c r="E65394" s="3"/>
      <c r="F65394" s="3"/>
      <c r="G65394" s="6"/>
      <c r="H65394" s="6"/>
      <c r="I65394" s="7"/>
      <c r="J65394" s="7"/>
      <c r="K65394" s="8"/>
      <c r="IS65394"/>
      <c r="IT65394"/>
      <c r="IU65394"/>
    </row>
    <row r="65395" spans="1:255" s="4" customFormat="1" ht="12.75">
      <c r="A65395" s="3"/>
      <c r="B65395" s="6"/>
      <c r="C65395" s="6"/>
      <c r="D65395" s="6"/>
      <c r="E65395" s="3"/>
      <c r="F65395" s="3"/>
      <c r="G65395" s="6"/>
      <c r="H65395" s="6"/>
      <c r="I65395" s="7"/>
      <c r="J65395" s="7"/>
      <c r="K65395" s="8"/>
      <c r="IS65395"/>
      <c r="IT65395"/>
      <c r="IU65395"/>
    </row>
    <row r="65396" spans="1:255" s="4" customFormat="1" ht="12.75">
      <c r="A65396" s="3"/>
      <c r="B65396" s="6"/>
      <c r="C65396" s="6"/>
      <c r="D65396" s="6"/>
      <c r="E65396" s="3"/>
      <c r="F65396" s="3"/>
      <c r="G65396" s="6"/>
      <c r="H65396" s="6"/>
      <c r="I65396" s="7"/>
      <c r="J65396" s="7"/>
      <c r="K65396" s="8"/>
      <c r="IS65396"/>
      <c r="IT65396"/>
      <c r="IU65396"/>
    </row>
    <row r="65397" spans="1:255" s="4" customFormat="1" ht="12.75">
      <c r="A65397" s="3"/>
      <c r="B65397" s="6"/>
      <c r="C65397" s="6"/>
      <c r="D65397" s="6"/>
      <c r="E65397" s="3"/>
      <c r="F65397" s="3"/>
      <c r="G65397" s="6"/>
      <c r="H65397" s="6"/>
      <c r="I65397" s="7"/>
      <c r="J65397" s="7"/>
      <c r="K65397" s="8"/>
      <c r="IS65397"/>
      <c r="IT65397"/>
      <c r="IU65397"/>
    </row>
    <row r="65398" spans="1:255" s="4" customFormat="1" ht="12.75">
      <c r="A65398" s="3"/>
      <c r="B65398" s="6"/>
      <c r="C65398" s="6"/>
      <c r="D65398" s="6"/>
      <c r="E65398" s="3"/>
      <c r="F65398" s="3"/>
      <c r="G65398" s="6"/>
      <c r="H65398" s="6"/>
      <c r="I65398" s="7"/>
      <c r="J65398" s="7"/>
      <c r="K65398" s="8"/>
      <c r="IS65398"/>
      <c r="IT65398"/>
      <c r="IU65398"/>
    </row>
    <row r="65399" spans="1:255" s="4" customFormat="1" ht="12.75">
      <c r="A65399" s="3"/>
      <c r="B65399" s="6"/>
      <c r="C65399" s="6"/>
      <c r="D65399" s="6"/>
      <c r="E65399" s="3"/>
      <c r="F65399" s="3"/>
      <c r="G65399" s="6"/>
      <c r="H65399" s="6"/>
      <c r="I65399" s="7"/>
      <c r="J65399" s="7"/>
      <c r="K65399" s="8"/>
      <c r="IS65399"/>
      <c r="IT65399"/>
      <c r="IU65399"/>
    </row>
    <row r="65400" spans="1:255" s="4" customFormat="1" ht="12.75">
      <c r="A65400" s="3"/>
      <c r="B65400" s="6"/>
      <c r="C65400" s="6"/>
      <c r="D65400" s="6"/>
      <c r="E65400" s="3"/>
      <c r="F65400" s="3"/>
      <c r="G65400" s="6"/>
      <c r="H65400" s="6"/>
      <c r="I65400" s="7"/>
      <c r="J65400" s="7"/>
      <c r="K65400" s="8"/>
      <c r="IS65400"/>
      <c r="IT65400"/>
      <c r="IU65400"/>
    </row>
    <row r="65401" spans="1:255" s="4" customFormat="1" ht="12.75">
      <c r="A65401" s="3"/>
      <c r="B65401" s="6"/>
      <c r="C65401" s="6"/>
      <c r="D65401" s="6"/>
      <c r="E65401" s="3"/>
      <c r="F65401" s="3"/>
      <c r="G65401" s="6"/>
      <c r="H65401" s="6"/>
      <c r="I65401" s="7"/>
      <c r="J65401" s="7"/>
      <c r="K65401" s="8"/>
      <c r="IS65401"/>
      <c r="IT65401"/>
      <c r="IU65401"/>
    </row>
    <row r="65402" spans="1:255" s="4" customFormat="1" ht="12.75">
      <c r="A65402" s="3"/>
      <c r="B65402" s="6"/>
      <c r="C65402" s="6"/>
      <c r="D65402" s="6"/>
      <c r="E65402" s="3"/>
      <c r="F65402" s="3"/>
      <c r="G65402" s="6"/>
      <c r="H65402" s="6"/>
      <c r="I65402" s="7"/>
      <c r="J65402" s="7"/>
      <c r="K65402" s="8"/>
      <c r="IS65402"/>
      <c r="IT65402"/>
      <c r="IU65402"/>
    </row>
    <row r="65403" spans="1:255" s="4" customFormat="1" ht="12.75">
      <c r="A65403" s="3"/>
      <c r="B65403" s="6"/>
      <c r="C65403" s="6"/>
      <c r="D65403" s="6"/>
      <c r="E65403" s="3"/>
      <c r="F65403" s="3"/>
      <c r="G65403" s="6"/>
      <c r="H65403" s="6"/>
      <c r="I65403" s="7"/>
      <c r="J65403" s="7"/>
      <c r="K65403" s="8"/>
      <c r="IS65403"/>
      <c r="IT65403"/>
      <c r="IU65403"/>
    </row>
    <row r="65404" spans="1:255" s="4" customFormat="1" ht="12.75">
      <c r="A65404" s="3"/>
      <c r="B65404" s="6"/>
      <c r="C65404" s="6"/>
      <c r="D65404" s="6"/>
      <c r="E65404" s="3"/>
      <c r="F65404" s="3"/>
      <c r="G65404" s="6"/>
      <c r="H65404" s="6"/>
      <c r="I65404" s="7"/>
      <c r="J65404" s="7"/>
      <c r="K65404" s="8"/>
      <c r="IS65404"/>
      <c r="IT65404"/>
      <c r="IU65404"/>
    </row>
    <row r="65405" spans="1:255" s="4" customFormat="1" ht="12.75">
      <c r="A65405" s="3"/>
      <c r="B65405" s="6"/>
      <c r="C65405" s="6"/>
      <c r="D65405" s="6"/>
      <c r="E65405" s="3"/>
      <c r="F65405" s="3"/>
      <c r="G65405" s="6"/>
      <c r="H65405" s="6"/>
      <c r="I65405" s="7"/>
      <c r="J65405" s="7"/>
      <c r="K65405" s="8"/>
      <c r="IS65405"/>
      <c r="IT65405"/>
      <c r="IU65405"/>
    </row>
    <row r="65406" spans="1:255" s="4" customFormat="1" ht="12.75">
      <c r="A65406" s="3"/>
      <c r="B65406" s="6"/>
      <c r="C65406" s="6"/>
      <c r="D65406" s="6"/>
      <c r="E65406" s="3"/>
      <c r="F65406" s="3"/>
      <c r="G65406" s="6"/>
      <c r="H65406" s="6"/>
      <c r="I65406" s="7"/>
      <c r="J65406" s="7"/>
      <c r="K65406" s="8"/>
      <c r="IS65406"/>
      <c r="IT65406"/>
      <c r="IU65406"/>
    </row>
    <row r="65407" spans="1:255" s="4" customFormat="1" ht="12.75">
      <c r="A65407" s="3"/>
      <c r="B65407" s="6"/>
      <c r="C65407" s="6"/>
      <c r="D65407" s="6"/>
      <c r="E65407" s="3"/>
      <c r="F65407" s="3"/>
      <c r="G65407" s="6"/>
      <c r="H65407" s="6"/>
      <c r="I65407" s="7"/>
      <c r="J65407" s="7"/>
      <c r="K65407" s="8"/>
      <c r="IS65407"/>
      <c r="IT65407"/>
      <c r="IU65407"/>
    </row>
    <row r="65408" spans="1:255" s="4" customFormat="1" ht="12.75">
      <c r="A65408" s="3"/>
      <c r="B65408" s="6"/>
      <c r="C65408" s="6"/>
      <c r="D65408" s="6"/>
      <c r="E65408" s="3"/>
      <c r="F65408" s="3"/>
      <c r="G65408" s="6"/>
      <c r="H65408" s="6"/>
      <c r="I65408" s="7"/>
      <c r="J65408" s="7"/>
      <c r="K65408" s="8"/>
      <c r="IS65408"/>
      <c r="IT65408"/>
      <c r="IU65408"/>
    </row>
    <row r="65409" spans="1:255" s="4" customFormat="1" ht="12.75">
      <c r="A65409" s="3"/>
      <c r="B65409" s="6"/>
      <c r="C65409" s="6"/>
      <c r="D65409" s="6"/>
      <c r="E65409" s="3"/>
      <c r="F65409" s="3"/>
      <c r="G65409" s="6"/>
      <c r="H65409" s="6"/>
      <c r="I65409" s="7"/>
      <c r="J65409" s="7"/>
      <c r="K65409" s="8"/>
      <c r="IS65409"/>
      <c r="IT65409"/>
      <c r="IU65409"/>
    </row>
    <row r="65410" spans="1:255" s="4" customFormat="1" ht="12.75">
      <c r="A65410" s="3"/>
      <c r="B65410" s="6"/>
      <c r="C65410" s="6"/>
      <c r="D65410" s="6"/>
      <c r="E65410" s="3"/>
      <c r="F65410" s="3"/>
      <c r="G65410" s="6"/>
      <c r="H65410" s="6"/>
      <c r="I65410" s="7"/>
      <c r="J65410" s="7"/>
      <c r="K65410" s="8"/>
      <c r="IS65410"/>
      <c r="IT65410"/>
      <c r="IU65410"/>
    </row>
    <row r="65411" spans="1:255" s="4" customFormat="1" ht="12.75">
      <c r="A65411" s="3"/>
      <c r="B65411" s="6"/>
      <c r="C65411" s="6"/>
      <c r="D65411" s="6"/>
      <c r="E65411" s="3"/>
      <c r="F65411" s="3"/>
      <c r="G65411" s="6"/>
      <c r="H65411" s="6"/>
      <c r="I65411" s="7"/>
      <c r="J65411" s="7"/>
      <c r="K65411" s="8"/>
      <c r="IS65411"/>
      <c r="IT65411"/>
      <c r="IU65411"/>
    </row>
    <row r="65412" spans="1:255" s="4" customFormat="1" ht="12.75">
      <c r="A65412" s="3"/>
      <c r="B65412" s="6"/>
      <c r="C65412" s="6"/>
      <c r="D65412" s="6"/>
      <c r="E65412" s="3"/>
      <c r="F65412" s="3"/>
      <c r="G65412" s="6"/>
      <c r="H65412" s="6"/>
      <c r="I65412" s="7"/>
      <c r="J65412" s="7"/>
      <c r="K65412" s="8"/>
      <c r="IS65412"/>
      <c r="IT65412"/>
      <c r="IU65412"/>
    </row>
    <row r="65413" spans="1:255" s="4" customFormat="1" ht="12.75">
      <c r="A65413" s="3"/>
      <c r="B65413" s="6"/>
      <c r="C65413" s="6"/>
      <c r="D65413" s="6"/>
      <c r="E65413" s="3"/>
      <c r="F65413" s="3"/>
      <c r="G65413" s="6"/>
      <c r="H65413" s="6"/>
      <c r="I65413" s="7"/>
      <c r="J65413" s="7"/>
      <c r="K65413" s="8"/>
      <c r="IS65413"/>
      <c r="IT65413"/>
      <c r="IU65413"/>
    </row>
    <row r="65414" spans="1:255" s="4" customFormat="1" ht="12.75">
      <c r="A65414" s="3"/>
      <c r="B65414" s="6"/>
      <c r="C65414" s="6"/>
      <c r="D65414" s="6"/>
      <c r="E65414" s="3"/>
      <c r="F65414" s="3"/>
      <c r="G65414" s="6"/>
      <c r="H65414" s="6"/>
      <c r="I65414" s="7"/>
      <c r="J65414" s="7"/>
      <c r="K65414" s="8"/>
      <c r="IS65414"/>
      <c r="IT65414"/>
      <c r="IU65414"/>
    </row>
    <row r="65415" s="5" customFormat="1" ht="12.75"/>
    <row r="65416" s="5" customFormat="1" ht="12.75"/>
    <row r="65417" s="5" customFormat="1" ht="12.75"/>
    <row r="65418" s="5" customFormat="1" ht="12.75"/>
    <row r="65419" s="5" customFormat="1" ht="12.75"/>
    <row r="65420" s="5" customFormat="1" ht="12.75"/>
    <row r="65421" s="5" customFormat="1" ht="12.75"/>
    <row r="65422" s="5" customFormat="1" ht="12.75"/>
    <row r="65423" s="5" customFormat="1" ht="12.75"/>
    <row r="65424" s="5" customFormat="1" ht="12.75"/>
    <row r="65425" s="5" customFormat="1" ht="12.75"/>
    <row r="65426" s="5" customFormat="1" ht="12.75"/>
    <row r="65427" s="5" customFormat="1" ht="12.75"/>
    <row r="65428" s="5" customFormat="1" ht="12.75"/>
    <row r="65429" s="5" customFormat="1" ht="12.75"/>
    <row r="65430" s="5" customFormat="1" ht="12.75"/>
    <row r="65431" s="5" customFormat="1" ht="12.75"/>
    <row r="65432" s="5" customFormat="1" ht="12.75"/>
    <row r="65433" s="5" customFormat="1" ht="12.75"/>
    <row r="65434" s="5" customFormat="1" ht="12.75"/>
    <row r="65435" s="5" customFormat="1" ht="12.75"/>
    <row r="65436" s="5" customFormat="1" ht="12.75"/>
    <row r="65437" s="5" customFormat="1" ht="12.75"/>
    <row r="65438" s="5" customFormat="1" ht="12.75"/>
    <row r="65439" s="5" customFormat="1" ht="12.75"/>
    <row r="65440" s="5" customFormat="1" ht="12.75"/>
    <row r="65441" s="5" customFormat="1" ht="12.75"/>
    <row r="65442" s="5" customFormat="1" ht="12.75"/>
    <row r="65443" s="5" customFormat="1" ht="12.75"/>
    <row r="65444" s="5" customFormat="1" ht="12.75"/>
    <row r="65445" s="5" customFormat="1" ht="12.75"/>
    <row r="65446" s="5" customFormat="1" ht="12.75"/>
    <row r="65447" s="5" customFormat="1" ht="12.75"/>
    <row r="65448" s="5" customFormat="1" ht="12.75"/>
    <row r="65449" s="5" customFormat="1" ht="12.75"/>
    <row r="65450" s="5" customFormat="1" ht="12.75"/>
    <row r="65451" s="5" customFormat="1" ht="12.75"/>
    <row r="65452" s="5" customFormat="1" ht="12.75"/>
    <row r="65453" s="5" customFormat="1" ht="12.75"/>
    <row r="65454" s="5" customFormat="1" ht="12.75"/>
    <row r="65455" s="5" customFormat="1" ht="12.75"/>
    <row r="65456" s="5" customFormat="1" ht="12.75"/>
    <row r="65457" s="5" customFormat="1" ht="12.75"/>
    <row r="65458" s="5" customFormat="1" ht="12.75"/>
    <row r="65459" s="5" customFormat="1" ht="12.75"/>
    <row r="65460" s="5" customFormat="1" ht="12.75"/>
    <row r="65461" s="5" customFormat="1" ht="12.75"/>
    <row r="65462" s="5" customFormat="1" ht="12.75"/>
    <row r="65463" s="5" customFormat="1" ht="12.75"/>
    <row r="65464" s="5" customFormat="1" ht="12.75"/>
    <row r="65465" s="5" customFormat="1" ht="12.75"/>
    <row r="65466" s="5" customFormat="1" ht="12.75"/>
    <row r="65467" s="5" customFormat="1" ht="12.75"/>
    <row r="65468" s="5" customFormat="1" ht="12.75"/>
    <row r="65469" s="5" customFormat="1" ht="12.75"/>
    <row r="65470" s="5" customFormat="1" ht="12.75"/>
    <row r="65471" s="5" customFormat="1" ht="12.75"/>
    <row r="65472" s="5" customFormat="1" ht="12.75"/>
    <row r="65473" s="5" customFormat="1" ht="12.75"/>
    <row r="65474" s="5" customFormat="1" ht="12.75"/>
    <row r="65475" s="5" customFormat="1" ht="12.75"/>
    <row r="65476" s="5" customFormat="1" ht="12.75"/>
    <row r="65477" s="5" customFormat="1" ht="12.75"/>
    <row r="65478" s="5" customFormat="1" ht="12.75"/>
    <row r="65479" s="5" customFormat="1" ht="12.75"/>
    <row r="65480" s="5" customFormat="1" ht="12.75"/>
    <row r="65481" s="5" customFormat="1" ht="12.75"/>
    <row r="65482" s="5" customFormat="1" ht="12.75"/>
    <row r="65483" s="5" customFormat="1" ht="12.75"/>
    <row r="65484" s="5" customFormat="1" ht="12.75"/>
    <row r="65485" s="5" customFormat="1" ht="12.75"/>
    <row r="65486" s="5" customFormat="1" ht="12.75"/>
    <row r="65487" s="5" customFormat="1" ht="12.75"/>
    <row r="65488" s="5" customFormat="1" ht="12.75"/>
    <row r="65489" s="5" customFormat="1" ht="12.75"/>
    <row r="65490" s="5" customFormat="1" ht="12.75"/>
    <row r="65491" s="5" customFormat="1" ht="12.75"/>
    <row r="65492" s="5" customFormat="1" ht="12.75"/>
    <row r="65493" s="5" customFormat="1" ht="12.75"/>
    <row r="65494" s="5" customFormat="1" ht="12.75"/>
    <row r="65495" s="5" customFormat="1" ht="12.75"/>
    <row r="65496" s="5" customFormat="1" ht="12.75"/>
    <row r="65497" s="5" customFormat="1" ht="12.75"/>
    <row r="65498" spans="1:255" s="4" customFormat="1" ht="12.75">
      <c r="A65498" s="3"/>
      <c r="B65498" s="6"/>
      <c r="C65498" s="6"/>
      <c r="D65498" s="6"/>
      <c r="E65498" s="3"/>
      <c r="F65498" s="3"/>
      <c r="G65498" s="6"/>
      <c r="H65498" s="6"/>
      <c r="I65498" s="7"/>
      <c r="J65498" s="7"/>
      <c r="K65498" s="8"/>
      <c r="IS65498"/>
      <c r="IT65498"/>
      <c r="IU65498"/>
    </row>
    <row r="65499" spans="1:255" s="4" customFormat="1" ht="12.75">
      <c r="A65499" s="3"/>
      <c r="B65499" s="6"/>
      <c r="C65499" s="6"/>
      <c r="D65499" s="6"/>
      <c r="E65499" s="3"/>
      <c r="F65499" s="3"/>
      <c r="G65499" s="6"/>
      <c r="H65499" s="6"/>
      <c r="I65499" s="7"/>
      <c r="J65499" s="7"/>
      <c r="K65499" s="8"/>
      <c r="IS65499"/>
      <c r="IT65499"/>
      <c r="IU65499"/>
    </row>
    <row r="65500" spans="1:255" s="4" customFormat="1" ht="12.75">
      <c r="A65500" s="3"/>
      <c r="B65500" s="6"/>
      <c r="C65500" s="6"/>
      <c r="D65500" s="6"/>
      <c r="E65500" s="3"/>
      <c r="F65500" s="3"/>
      <c r="G65500" s="6"/>
      <c r="H65500" s="6"/>
      <c r="I65500" s="7"/>
      <c r="J65500" s="7"/>
      <c r="K65500" s="8"/>
      <c r="IS65500"/>
      <c r="IT65500"/>
      <c r="IU65500"/>
    </row>
    <row r="65501" spans="1:255" s="4" customFormat="1" ht="12.75">
      <c r="A65501" s="3"/>
      <c r="B65501" s="6"/>
      <c r="C65501" s="6"/>
      <c r="D65501" s="6"/>
      <c r="E65501" s="3"/>
      <c r="F65501" s="3"/>
      <c r="G65501" s="6"/>
      <c r="H65501" s="6"/>
      <c r="I65501" s="7"/>
      <c r="J65501" s="7"/>
      <c r="K65501" s="8"/>
      <c r="IS65501"/>
      <c r="IT65501"/>
      <c r="IU65501"/>
    </row>
    <row r="65502" spans="2:255" s="3" customFormat="1" ht="12.75">
      <c r="B65502" s="6"/>
      <c r="C65502" s="6"/>
      <c r="D65502" s="6"/>
      <c r="G65502" s="6"/>
      <c r="H65502" s="6"/>
      <c r="I65502" s="7"/>
      <c r="J65502" s="7"/>
      <c r="K65502" s="8"/>
      <c r="IS65502"/>
      <c r="IT65502"/>
      <c r="IU65502"/>
    </row>
  </sheetData>
  <sheetProtection/>
  <mergeCells count="1">
    <mergeCell ref="A1:K1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2021-08-06T06:35:17Z</cp:lastPrinted>
  <dcterms:created xsi:type="dcterms:W3CDTF">2015-11-23T08:12:40Z</dcterms:created>
  <dcterms:modified xsi:type="dcterms:W3CDTF">2023-08-11T02:19:04Z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1D259E512BE841B3B4A0470E2F340B4B</vt:lpwstr>
  </property>
</Properties>
</file>