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公布表" sheetId="1" r:id="rId1"/>
  </sheets>
  <definedNames>
    <definedName name="_xlnm.Print_Titles" localSheetId="0">'公布表'!$2:$2</definedName>
    <definedName name="_xlnm._FilterDatabase" localSheetId="0" hidden="1">'公布表'!$A$2:$J$53</definedName>
  </definedNames>
  <calcPr fullCalcOnLoad="1"/>
</workbook>
</file>

<file path=xl/sharedStrings.xml><?xml version="1.0" encoding="utf-8"?>
<sst xmlns="http://schemas.openxmlformats.org/spreadsheetml/2006/main" count="248" uniqueCount="152">
  <si>
    <t>2023年区内公开考试选调工作人员考试总成绩及进入考察人选公布表</t>
  </si>
  <si>
    <t>序号</t>
  </si>
  <si>
    <t>报考单位</t>
  </si>
  <si>
    <t>职位</t>
  </si>
  <si>
    <t>准考证号码</t>
  </si>
  <si>
    <t>姓名</t>
  </si>
  <si>
    <t>笔试成绩</t>
  </si>
  <si>
    <t>面试成绩</t>
  </si>
  <si>
    <t>考试总成绩</t>
  </si>
  <si>
    <t>是否进入考察</t>
  </si>
  <si>
    <t>备注</t>
  </si>
  <si>
    <t>武隆区委办公室</t>
  </si>
  <si>
    <t>综合管理职位</t>
  </si>
  <si>
    <t>230108080101</t>
  </si>
  <si>
    <t>聂琪琳</t>
  </si>
  <si>
    <t>是</t>
  </si>
  <si>
    <t>武隆区委组织部</t>
  </si>
  <si>
    <t>230108080102</t>
  </si>
  <si>
    <t>高源</t>
  </si>
  <si>
    <t>武隆区委统战部</t>
  </si>
  <si>
    <t>230108080103</t>
  </si>
  <si>
    <t>周云飞</t>
  </si>
  <si>
    <t>230108080104</t>
  </si>
  <si>
    <t>李芙蓉</t>
  </si>
  <si>
    <t>武隆区委老干局</t>
  </si>
  <si>
    <t>230108080105</t>
  </si>
  <si>
    <t>朱锐</t>
  </si>
  <si>
    <t>缺考</t>
  </si>
  <si>
    <t>230108080106</t>
  </si>
  <si>
    <t>田小龙</t>
  </si>
  <si>
    <t>武隆区卫生健康委</t>
  </si>
  <si>
    <t>230108080107</t>
  </si>
  <si>
    <t>谢磊</t>
  </si>
  <si>
    <t>武隆区应急局</t>
  </si>
  <si>
    <t>安全监管职位</t>
  </si>
  <si>
    <t>230108080108</t>
  </si>
  <si>
    <t>姚政强</t>
  </si>
  <si>
    <t>武隆区国资委</t>
  </si>
  <si>
    <t>230108080109</t>
  </si>
  <si>
    <t>张雪</t>
  </si>
  <si>
    <t>武隆区仙女山街道办事处</t>
  </si>
  <si>
    <t>230108080110</t>
  </si>
  <si>
    <t>游玲莉</t>
  </si>
  <si>
    <t>230108080111</t>
  </si>
  <si>
    <t>侯坤兰</t>
  </si>
  <si>
    <t>武隆区财政国库支付中心</t>
  </si>
  <si>
    <t>支付管理职位</t>
  </si>
  <si>
    <t>230108080112</t>
  </si>
  <si>
    <t>陈熊英</t>
  </si>
  <si>
    <t>230108080113</t>
  </si>
  <si>
    <t>王焱</t>
  </si>
  <si>
    <t>230108080114</t>
  </si>
  <si>
    <t>张芸璐</t>
  </si>
  <si>
    <t>武隆区乡镇财政管理中心（羊角街道财政办公室）</t>
  </si>
  <si>
    <t>财务管理职位</t>
  </si>
  <si>
    <t>230108080115</t>
  </si>
  <si>
    <t>李燕</t>
  </si>
  <si>
    <t>230108080116</t>
  </si>
  <si>
    <t>周涛</t>
  </si>
  <si>
    <t>230108080117</t>
  </si>
  <si>
    <t>刘小涵</t>
  </si>
  <si>
    <t>武隆区城建执法支队</t>
  </si>
  <si>
    <t>行政执法职位</t>
  </si>
  <si>
    <t>230108080118</t>
  </si>
  <si>
    <t>杨杰</t>
  </si>
  <si>
    <t>230108080119</t>
  </si>
  <si>
    <t>司马鸿雁</t>
  </si>
  <si>
    <t>武隆区交通运输执法支队</t>
  </si>
  <si>
    <t>230108080120</t>
  </si>
  <si>
    <t>朱兴平</t>
  </si>
  <si>
    <t>武隆区文化旅游市场执法支队</t>
  </si>
  <si>
    <t>230108080121</t>
  </si>
  <si>
    <t>黄亚男</t>
  </si>
  <si>
    <t>230108080122</t>
  </si>
  <si>
    <t>张丹露</t>
  </si>
  <si>
    <t>武隆区卫生健康执法支队</t>
  </si>
  <si>
    <t>230108080123</t>
  </si>
  <si>
    <t>罗狄</t>
  </si>
  <si>
    <t>武隆区世遗中心</t>
  </si>
  <si>
    <t>230108080124</t>
  </si>
  <si>
    <t>佘海妮</t>
  </si>
  <si>
    <t>230108080125</t>
  </si>
  <si>
    <t>卢俊依</t>
  </si>
  <si>
    <t>武隆区党政专用通信中心</t>
  </si>
  <si>
    <t>信息维护职位</t>
  </si>
  <si>
    <t>230108080201</t>
  </si>
  <si>
    <t>王家望</t>
  </si>
  <si>
    <t>武隆区民兵武器装备仓库</t>
  </si>
  <si>
    <t>仓库管理职位</t>
  </si>
  <si>
    <t>230108080203</t>
  </si>
  <si>
    <t>杨朝洪</t>
  </si>
  <si>
    <t>武隆区仙女山旅游度假区行政执法支队</t>
  </si>
  <si>
    <t>230108080205</t>
  </si>
  <si>
    <t>王晗</t>
  </si>
  <si>
    <t>武隆区国防动员事务中心</t>
  </si>
  <si>
    <r>
      <t>综合管理职位</t>
    </r>
    <r>
      <rPr>
        <sz val="14"/>
        <rFont val="Times New Roman"/>
        <family val="1"/>
      </rPr>
      <t>1</t>
    </r>
  </si>
  <si>
    <t>230108080208</t>
  </si>
  <si>
    <t>刘姗</t>
  </si>
  <si>
    <t>230108080209</t>
  </si>
  <si>
    <t>冯松涛</t>
  </si>
  <si>
    <t>230108080212</t>
  </si>
  <si>
    <t>陈羽</t>
  </si>
  <si>
    <r>
      <t>综合管理职位</t>
    </r>
    <r>
      <rPr>
        <sz val="14"/>
        <rFont val="Times New Roman"/>
        <family val="1"/>
      </rPr>
      <t>2</t>
    </r>
  </si>
  <si>
    <t>230108080213</t>
  </si>
  <si>
    <t>喻梅</t>
  </si>
  <si>
    <t>230108080214</t>
  </si>
  <si>
    <t>湛豪杰</t>
  </si>
  <si>
    <t>武隆区教育考试中心</t>
  </si>
  <si>
    <t>教育考试管理职位</t>
  </si>
  <si>
    <t>230108080215</t>
  </si>
  <si>
    <t>肖雪松</t>
  </si>
  <si>
    <t>武隆区公路事务中心</t>
  </si>
  <si>
    <t>230108080219</t>
  </si>
  <si>
    <t>马宝军</t>
  </si>
  <si>
    <t>230108080220</t>
  </si>
  <si>
    <t>石宛令</t>
  </si>
  <si>
    <t>230108080221</t>
  </si>
  <si>
    <t>王毅</t>
  </si>
  <si>
    <t>武隆区港航海事事务中心</t>
  </si>
  <si>
    <t>230108080222</t>
  </si>
  <si>
    <t>罗干</t>
  </si>
  <si>
    <t>230108080223</t>
  </si>
  <si>
    <t>黄鱼</t>
  </si>
  <si>
    <t>武隆区扶贫信息中心</t>
  </si>
  <si>
    <t>230108080225</t>
  </si>
  <si>
    <t>张婷</t>
  </si>
  <si>
    <t>230108080226</t>
  </si>
  <si>
    <t>张敏</t>
  </si>
  <si>
    <t>武隆区机关事务管理中心</t>
  </si>
  <si>
    <t>230108080301</t>
  </si>
  <si>
    <t>胥崇兵</t>
  </si>
  <si>
    <t>230108080307</t>
  </si>
  <si>
    <t>谭双玲</t>
  </si>
  <si>
    <t>230108080315</t>
  </si>
  <si>
    <t>徐明飞</t>
  </si>
  <si>
    <t>武隆区芙蓉街道劳动就业和社会保障服务所</t>
  </si>
  <si>
    <t>信息技术职位</t>
  </si>
  <si>
    <t>230108080318</t>
  </si>
  <si>
    <t>蒋毅</t>
  </si>
  <si>
    <t>230108080319</t>
  </si>
  <si>
    <t>罗德龙</t>
  </si>
  <si>
    <t>230108080320</t>
  </si>
  <si>
    <t>牟香淑</t>
  </si>
  <si>
    <t>230108080321</t>
  </si>
  <si>
    <t>代松宏</t>
  </si>
  <si>
    <t>武隆区芙蓉街道社区事务服务中心</t>
  </si>
  <si>
    <t>230108080322</t>
  </si>
  <si>
    <t>吕丽</t>
  </si>
  <si>
    <t>230108080323</t>
  </si>
  <si>
    <t>邹密</t>
  </si>
  <si>
    <t>230108080324</t>
  </si>
  <si>
    <t>杜孟昕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</si>
</sst>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b/>
      <sz val="22"/>
      <name val="方正小标宋_GBK"/>
      <family val="4"/>
    </font>
    <font>
      <b/>
      <sz val="22"/>
      <name val="Times New Roman"/>
      <family val="1"/>
    </font>
    <font>
      <sz val="14"/>
      <name val="方正黑体_GBK"/>
      <family val="4"/>
    </font>
    <font>
      <sz val="14"/>
      <name val="Times New Roman"/>
      <family val="1"/>
    </font>
    <font>
      <sz val="14"/>
      <name val="方正仿宋_GBK"/>
      <family val="4"/>
    </font>
    <font>
      <b/>
      <sz val="22"/>
      <name val="方正仿宋_GBK"/>
      <family val="4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70" zoomScaleNormal="70" zoomScaleSheetLayoutView="100" workbookViewId="0" topLeftCell="A1">
      <selection activeCell="D41" sqref="D41:J41"/>
    </sheetView>
  </sheetViews>
  <sheetFormatPr defaultColWidth="8.8515625" defaultRowHeight="15"/>
  <cols>
    <col min="1" max="1" width="8.8515625" style="2" customWidth="1"/>
    <col min="2" max="2" width="30.57421875" style="2" customWidth="1"/>
    <col min="3" max="3" width="23.140625" style="2" customWidth="1"/>
    <col min="4" max="4" width="21.140625" style="2" customWidth="1"/>
    <col min="5" max="5" width="13.57421875" style="2" customWidth="1"/>
    <col min="6" max="6" width="16.140625" style="2" customWidth="1"/>
    <col min="7" max="7" width="15.8515625" style="3" customWidth="1"/>
    <col min="8" max="8" width="19.140625" style="4" customWidth="1"/>
    <col min="9" max="9" width="19.140625" style="5" customWidth="1"/>
    <col min="10" max="10" width="11.140625" style="6" customWidth="1"/>
    <col min="11" max="16384" width="8.8515625" style="2" customWidth="1"/>
  </cols>
  <sheetData>
    <row r="1" spans="1:10" ht="54" customHeight="1">
      <c r="A1" s="7" t="s">
        <v>0</v>
      </c>
      <c r="B1" s="7"/>
      <c r="C1" s="7"/>
      <c r="D1" s="7"/>
      <c r="E1" s="7"/>
      <c r="F1" s="7"/>
      <c r="G1" s="8"/>
      <c r="H1" s="9"/>
      <c r="I1" s="24"/>
      <c r="J1" s="7"/>
    </row>
    <row r="2" spans="1:10" s="1" customFormat="1" ht="39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25" t="s">
        <v>9</v>
      </c>
      <c r="J2" s="10" t="s">
        <v>10</v>
      </c>
    </row>
    <row r="3" spans="1:10" ht="43.5" customHeight="1">
      <c r="A3" s="14">
        <v>1</v>
      </c>
      <c r="B3" s="15" t="s">
        <v>11</v>
      </c>
      <c r="C3" s="16" t="s">
        <v>12</v>
      </c>
      <c r="D3" s="37" t="s">
        <v>13</v>
      </c>
      <c r="E3" s="16" t="s">
        <v>14</v>
      </c>
      <c r="F3" s="18">
        <v>81</v>
      </c>
      <c r="G3" s="19">
        <v>82.6</v>
      </c>
      <c r="H3" s="20">
        <f>F3*0.5+G3*0.5</f>
        <v>81.8</v>
      </c>
      <c r="I3" s="26" t="s">
        <v>15</v>
      </c>
      <c r="J3" s="27"/>
    </row>
    <row r="4" spans="1:10" ht="43.5" customHeight="1">
      <c r="A4" s="17">
        <v>2</v>
      </c>
      <c r="B4" s="15" t="s">
        <v>16</v>
      </c>
      <c r="C4" s="16" t="s">
        <v>12</v>
      </c>
      <c r="D4" s="37" t="s">
        <v>17</v>
      </c>
      <c r="E4" s="16" t="s">
        <v>18</v>
      </c>
      <c r="F4" s="21">
        <v>77.25</v>
      </c>
      <c r="G4" s="19">
        <v>83</v>
      </c>
      <c r="H4" s="19">
        <f aca="true" t="shared" si="0" ref="H4:H35">F4*0.5+G4*0.5</f>
        <v>80.125</v>
      </c>
      <c r="I4" s="28" t="s">
        <v>15</v>
      </c>
      <c r="J4" s="29"/>
    </row>
    <row r="5" spans="1:10" ht="43.5" customHeight="1">
      <c r="A5" s="14">
        <v>3</v>
      </c>
      <c r="B5" s="15" t="s">
        <v>19</v>
      </c>
      <c r="C5" s="16" t="s">
        <v>12</v>
      </c>
      <c r="D5" s="37" t="s">
        <v>20</v>
      </c>
      <c r="E5" s="16" t="s">
        <v>21</v>
      </c>
      <c r="F5" s="18">
        <v>76.25</v>
      </c>
      <c r="G5" s="19">
        <v>81.6</v>
      </c>
      <c r="H5" s="20">
        <f t="shared" si="0"/>
        <v>78.925</v>
      </c>
      <c r="I5" s="26"/>
      <c r="J5" s="27"/>
    </row>
    <row r="6" spans="1:10" ht="43.5" customHeight="1">
      <c r="A6" s="14">
        <v>4</v>
      </c>
      <c r="B6" s="15" t="s">
        <v>19</v>
      </c>
      <c r="C6" s="16" t="s">
        <v>12</v>
      </c>
      <c r="D6" s="37" t="s">
        <v>22</v>
      </c>
      <c r="E6" s="16" t="s">
        <v>23</v>
      </c>
      <c r="F6" s="18">
        <v>80.5</v>
      </c>
      <c r="G6" s="19">
        <v>83.1</v>
      </c>
      <c r="H6" s="20">
        <f t="shared" si="0"/>
        <v>81.8</v>
      </c>
      <c r="I6" s="26" t="s">
        <v>15</v>
      </c>
      <c r="J6" s="27"/>
    </row>
    <row r="7" spans="1:10" ht="43.5" customHeight="1">
      <c r="A7" s="17">
        <v>5</v>
      </c>
      <c r="B7" s="15" t="s">
        <v>24</v>
      </c>
      <c r="C7" s="16" t="s">
        <v>12</v>
      </c>
      <c r="D7" s="37" t="s">
        <v>25</v>
      </c>
      <c r="E7" s="16" t="s">
        <v>26</v>
      </c>
      <c r="F7" s="21">
        <v>71</v>
      </c>
      <c r="G7" s="22" t="s">
        <v>27</v>
      </c>
      <c r="H7" s="19">
        <f>F7*0.5</f>
        <v>35.5</v>
      </c>
      <c r="I7" s="30"/>
      <c r="J7" s="31"/>
    </row>
    <row r="8" spans="1:10" ht="43.5" customHeight="1">
      <c r="A8" s="17">
        <v>6</v>
      </c>
      <c r="B8" s="15" t="s">
        <v>24</v>
      </c>
      <c r="C8" s="16" t="s">
        <v>12</v>
      </c>
      <c r="D8" s="37" t="s">
        <v>28</v>
      </c>
      <c r="E8" s="16" t="s">
        <v>29</v>
      </c>
      <c r="F8" s="21">
        <v>77.5</v>
      </c>
      <c r="G8" s="19">
        <v>83.4</v>
      </c>
      <c r="H8" s="19">
        <f t="shared" si="0"/>
        <v>80.45</v>
      </c>
      <c r="I8" s="28" t="s">
        <v>15</v>
      </c>
      <c r="J8" s="29"/>
    </row>
    <row r="9" spans="1:10" ht="43.5" customHeight="1">
      <c r="A9" s="14">
        <v>7</v>
      </c>
      <c r="B9" s="15" t="s">
        <v>30</v>
      </c>
      <c r="C9" s="16" t="s">
        <v>12</v>
      </c>
      <c r="D9" s="37" t="s">
        <v>31</v>
      </c>
      <c r="E9" s="16" t="s">
        <v>32</v>
      </c>
      <c r="F9" s="18">
        <v>73.75</v>
      </c>
      <c r="G9" s="19">
        <v>82.1</v>
      </c>
      <c r="H9" s="20">
        <f t="shared" si="0"/>
        <v>77.925</v>
      </c>
      <c r="I9" s="26" t="s">
        <v>15</v>
      </c>
      <c r="J9" s="32"/>
    </row>
    <row r="10" spans="1:10" ht="43.5" customHeight="1">
      <c r="A10" s="17">
        <v>8</v>
      </c>
      <c r="B10" s="15" t="s">
        <v>33</v>
      </c>
      <c r="C10" s="16" t="s">
        <v>34</v>
      </c>
      <c r="D10" s="37" t="s">
        <v>35</v>
      </c>
      <c r="E10" s="16" t="s">
        <v>36</v>
      </c>
      <c r="F10" s="21">
        <v>77.5</v>
      </c>
      <c r="G10" s="19">
        <v>85.8</v>
      </c>
      <c r="H10" s="19">
        <f t="shared" si="0"/>
        <v>81.65</v>
      </c>
      <c r="I10" s="28" t="s">
        <v>15</v>
      </c>
      <c r="J10" s="29"/>
    </row>
    <row r="11" spans="1:10" ht="43.5" customHeight="1">
      <c r="A11" s="14">
        <v>9</v>
      </c>
      <c r="B11" s="15" t="s">
        <v>37</v>
      </c>
      <c r="C11" s="16" t="s">
        <v>12</v>
      </c>
      <c r="D11" s="37" t="s">
        <v>38</v>
      </c>
      <c r="E11" s="16" t="s">
        <v>39</v>
      </c>
      <c r="F11" s="18">
        <v>74.25</v>
      </c>
      <c r="G11" s="19">
        <v>79.2</v>
      </c>
      <c r="H11" s="20">
        <f t="shared" si="0"/>
        <v>76.725</v>
      </c>
      <c r="I11" s="26" t="s">
        <v>15</v>
      </c>
      <c r="J11" s="32"/>
    </row>
    <row r="12" spans="1:10" ht="43.5" customHeight="1">
      <c r="A12" s="17">
        <v>10</v>
      </c>
      <c r="B12" s="15" t="s">
        <v>40</v>
      </c>
      <c r="C12" s="16" t="s">
        <v>12</v>
      </c>
      <c r="D12" s="37" t="s">
        <v>41</v>
      </c>
      <c r="E12" s="16" t="s">
        <v>42</v>
      </c>
      <c r="F12" s="21">
        <v>77.25</v>
      </c>
      <c r="G12" s="19">
        <v>83.5</v>
      </c>
      <c r="H12" s="19">
        <f t="shared" si="0"/>
        <v>80.375</v>
      </c>
      <c r="I12" s="28"/>
      <c r="J12" s="29"/>
    </row>
    <row r="13" spans="1:10" ht="43.5" customHeight="1">
      <c r="A13" s="17">
        <v>11</v>
      </c>
      <c r="B13" s="15" t="s">
        <v>40</v>
      </c>
      <c r="C13" s="16" t="s">
        <v>12</v>
      </c>
      <c r="D13" s="37" t="s">
        <v>43</v>
      </c>
      <c r="E13" s="16" t="s">
        <v>44</v>
      </c>
      <c r="F13" s="21">
        <v>75.75</v>
      </c>
      <c r="G13" s="19">
        <v>85.6</v>
      </c>
      <c r="H13" s="19">
        <f t="shared" si="0"/>
        <v>80.675</v>
      </c>
      <c r="I13" s="28" t="s">
        <v>15</v>
      </c>
      <c r="J13" s="29"/>
    </row>
    <row r="14" spans="1:10" ht="43.5" customHeight="1">
      <c r="A14" s="14">
        <v>12</v>
      </c>
      <c r="B14" s="15" t="s">
        <v>45</v>
      </c>
      <c r="C14" s="16" t="s">
        <v>46</v>
      </c>
      <c r="D14" s="37" t="s">
        <v>47</v>
      </c>
      <c r="E14" s="16" t="s">
        <v>48</v>
      </c>
      <c r="F14" s="18">
        <v>79.75</v>
      </c>
      <c r="G14" s="19">
        <v>76</v>
      </c>
      <c r="H14" s="20">
        <f t="shared" si="0"/>
        <v>77.875</v>
      </c>
      <c r="I14" s="26"/>
      <c r="J14" s="32"/>
    </row>
    <row r="15" spans="1:10" ht="43.5" customHeight="1">
      <c r="A15" s="14">
        <v>13</v>
      </c>
      <c r="B15" s="15" t="s">
        <v>45</v>
      </c>
      <c r="C15" s="16" t="s">
        <v>46</v>
      </c>
      <c r="D15" s="37" t="s">
        <v>49</v>
      </c>
      <c r="E15" s="16" t="s">
        <v>50</v>
      </c>
      <c r="F15" s="18">
        <v>76.5</v>
      </c>
      <c r="G15" s="19">
        <v>85.8</v>
      </c>
      <c r="H15" s="20">
        <f t="shared" si="0"/>
        <v>81.15</v>
      </c>
      <c r="I15" s="33"/>
      <c r="J15" s="32"/>
    </row>
    <row r="16" spans="1:10" ht="43.5" customHeight="1">
      <c r="A16" s="14">
        <v>14</v>
      </c>
      <c r="B16" s="15" t="s">
        <v>45</v>
      </c>
      <c r="C16" s="16" t="s">
        <v>46</v>
      </c>
      <c r="D16" s="37" t="s">
        <v>51</v>
      </c>
      <c r="E16" s="16" t="s">
        <v>52</v>
      </c>
      <c r="F16" s="18">
        <v>76</v>
      </c>
      <c r="G16" s="19">
        <v>86.4</v>
      </c>
      <c r="H16" s="20">
        <f t="shared" si="0"/>
        <v>81.2</v>
      </c>
      <c r="I16" s="26" t="s">
        <v>15</v>
      </c>
      <c r="J16" s="32"/>
    </row>
    <row r="17" spans="1:10" ht="43.5" customHeight="1">
      <c r="A17" s="17">
        <v>15</v>
      </c>
      <c r="B17" s="15" t="s">
        <v>53</v>
      </c>
      <c r="C17" s="16" t="s">
        <v>54</v>
      </c>
      <c r="D17" s="37" t="s">
        <v>55</v>
      </c>
      <c r="E17" s="16" t="s">
        <v>56</v>
      </c>
      <c r="F17" s="21">
        <v>70</v>
      </c>
      <c r="G17" s="19">
        <v>71.4</v>
      </c>
      <c r="H17" s="19">
        <f t="shared" si="0"/>
        <v>70.7</v>
      </c>
      <c r="I17" s="28"/>
      <c r="J17" s="29"/>
    </row>
    <row r="18" spans="1:10" ht="43.5" customHeight="1">
      <c r="A18" s="17">
        <v>16</v>
      </c>
      <c r="B18" s="15" t="s">
        <v>53</v>
      </c>
      <c r="C18" s="16" t="s">
        <v>54</v>
      </c>
      <c r="D18" s="37" t="s">
        <v>57</v>
      </c>
      <c r="E18" s="16" t="s">
        <v>58</v>
      </c>
      <c r="F18" s="21">
        <v>66.75</v>
      </c>
      <c r="G18" s="19">
        <v>82.4</v>
      </c>
      <c r="H18" s="19">
        <f t="shared" si="0"/>
        <v>74.575</v>
      </c>
      <c r="I18" s="28" t="s">
        <v>15</v>
      </c>
      <c r="J18" s="29"/>
    </row>
    <row r="19" spans="1:10" ht="43.5" customHeight="1">
      <c r="A19" s="17">
        <v>17</v>
      </c>
      <c r="B19" s="15" t="s">
        <v>53</v>
      </c>
      <c r="C19" s="16" t="s">
        <v>54</v>
      </c>
      <c r="D19" s="37" t="s">
        <v>59</v>
      </c>
      <c r="E19" s="16" t="s">
        <v>60</v>
      </c>
      <c r="F19" s="21">
        <v>69</v>
      </c>
      <c r="G19" s="19">
        <v>80</v>
      </c>
      <c r="H19" s="19">
        <f t="shared" si="0"/>
        <v>74.5</v>
      </c>
      <c r="I19" s="30"/>
      <c r="J19" s="29"/>
    </row>
    <row r="20" spans="1:10" ht="43.5" customHeight="1">
      <c r="A20" s="14">
        <v>18</v>
      </c>
      <c r="B20" s="15" t="s">
        <v>61</v>
      </c>
      <c r="C20" s="16" t="s">
        <v>62</v>
      </c>
      <c r="D20" s="37" t="s">
        <v>63</v>
      </c>
      <c r="E20" s="16" t="s">
        <v>64</v>
      </c>
      <c r="F20" s="18">
        <v>75.5</v>
      </c>
      <c r="G20" s="19">
        <v>82.8</v>
      </c>
      <c r="H20" s="20">
        <f t="shared" si="0"/>
        <v>79.15</v>
      </c>
      <c r="I20" s="26" t="s">
        <v>15</v>
      </c>
      <c r="J20" s="32"/>
    </row>
    <row r="21" spans="1:10" ht="43.5" customHeight="1">
      <c r="A21" s="14">
        <v>19</v>
      </c>
      <c r="B21" s="15" t="s">
        <v>61</v>
      </c>
      <c r="C21" s="16" t="s">
        <v>62</v>
      </c>
      <c r="D21" s="37" t="s">
        <v>65</v>
      </c>
      <c r="E21" s="16" t="s">
        <v>66</v>
      </c>
      <c r="F21" s="18">
        <v>70.25</v>
      </c>
      <c r="G21" s="19">
        <v>82.6</v>
      </c>
      <c r="H21" s="20">
        <f t="shared" si="0"/>
        <v>76.425</v>
      </c>
      <c r="I21" s="26"/>
      <c r="J21" s="32"/>
    </row>
    <row r="22" spans="1:10" ht="43.5" customHeight="1">
      <c r="A22" s="17">
        <v>20</v>
      </c>
      <c r="B22" s="15" t="s">
        <v>67</v>
      </c>
      <c r="C22" s="16" t="s">
        <v>62</v>
      </c>
      <c r="D22" s="37" t="s">
        <v>68</v>
      </c>
      <c r="E22" s="16" t="s">
        <v>69</v>
      </c>
      <c r="F22" s="21">
        <v>63.5</v>
      </c>
      <c r="G22" s="19">
        <v>76.4</v>
      </c>
      <c r="H22" s="19">
        <f t="shared" si="0"/>
        <v>69.95</v>
      </c>
      <c r="I22" s="28" t="s">
        <v>15</v>
      </c>
      <c r="J22" s="29"/>
    </row>
    <row r="23" spans="1:10" ht="43.5" customHeight="1">
      <c r="A23" s="14">
        <v>21</v>
      </c>
      <c r="B23" s="15" t="s">
        <v>70</v>
      </c>
      <c r="C23" s="16" t="s">
        <v>62</v>
      </c>
      <c r="D23" s="37" t="s">
        <v>71</v>
      </c>
      <c r="E23" s="16" t="s">
        <v>72</v>
      </c>
      <c r="F23" s="18">
        <v>74.25</v>
      </c>
      <c r="G23" s="19">
        <v>81</v>
      </c>
      <c r="H23" s="20">
        <f t="shared" si="0"/>
        <v>77.625</v>
      </c>
      <c r="I23" s="26" t="s">
        <v>15</v>
      </c>
      <c r="J23" s="32"/>
    </row>
    <row r="24" spans="1:10" ht="43.5" customHeight="1">
      <c r="A24" s="14">
        <v>22</v>
      </c>
      <c r="B24" s="15" t="s">
        <v>70</v>
      </c>
      <c r="C24" s="16" t="s">
        <v>62</v>
      </c>
      <c r="D24" s="37" t="s">
        <v>73</v>
      </c>
      <c r="E24" s="16" t="s">
        <v>74</v>
      </c>
      <c r="F24" s="18">
        <v>73</v>
      </c>
      <c r="G24" s="22" t="s">
        <v>27</v>
      </c>
      <c r="H24" s="20">
        <f>F24*0.5</f>
        <v>36.5</v>
      </c>
      <c r="I24" s="26"/>
      <c r="J24" s="27"/>
    </row>
    <row r="25" spans="1:10" ht="43.5" customHeight="1">
      <c r="A25" s="17">
        <v>23</v>
      </c>
      <c r="B25" s="15" t="s">
        <v>75</v>
      </c>
      <c r="C25" s="16" t="s">
        <v>62</v>
      </c>
      <c r="D25" s="37" t="s">
        <v>76</v>
      </c>
      <c r="E25" s="16" t="s">
        <v>77</v>
      </c>
      <c r="F25" s="21">
        <v>69</v>
      </c>
      <c r="G25" s="19">
        <v>80</v>
      </c>
      <c r="H25" s="19">
        <f>F25*0.5+G25*0.5</f>
        <v>74.5</v>
      </c>
      <c r="I25" s="28" t="s">
        <v>15</v>
      </c>
      <c r="J25" s="29"/>
    </row>
    <row r="26" spans="1:10" ht="43.5" customHeight="1">
      <c r="A26" s="14">
        <v>24</v>
      </c>
      <c r="B26" s="15" t="s">
        <v>78</v>
      </c>
      <c r="C26" s="16" t="s">
        <v>12</v>
      </c>
      <c r="D26" s="37" t="s">
        <v>79</v>
      </c>
      <c r="E26" s="16" t="s">
        <v>80</v>
      </c>
      <c r="F26" s="18">
        <v>77.75</v>
      </c>
      <c r="G26" s="22" t="s">
        <v>27</v>
      </c>
      <c r="H26" s="20">
        <f>F26*0.5</f>
        <v>38.875</v>
      </c>
      <c r="I26" s="33"/>
      <c r="J26" s="27"/>
    </row>
    <row r="27" spans="1:10" ht="43.5" customHeight="1">
      <c r="A27" s="14">
        <v>25</v>
      </c>
      <c r="B27" s="15" t="s">
        <v>78</v>
      </c>
      <c r="C27" s="16" t="s">
        <v>12</v>
      </c>
      <c r="D27" s="37" t="s">
        <v>81</v>
      </c>
      <c r="E27" s="16" t="s">
        <v>82</v>
      </c>
      <c r="F27" s="18">
        <v>78.25</v>
      </c>
      <c r="G27" s="19">
        <v>85</v>
      </c>
      <c r="H27" s="20">
        <f t="shared" si="0"/>
        <v>81.625</v>
      </c>
      <c r="I27" s="26" t="s">
        <v>15</v>
      </c>
      <c r="J27" s="32"/>
    </row>
    <row r="28" spans="1:10" ht="43.5" customHeight="1">
      <c r="A28" s="17">
        <v>26</v>
      </c>
      <c r="B28" s="15" t="s">
        <v>83</v>
      </c>
      <c r="C28" s="16" t="s">
        <v>84</v>
      </c>
      <c r="D28" s="37" t="s">
        <v>85</v>
      </c>
      <c r="E28" s="16" t="s">
        <v>86</v>
      </c>
      <c r="F28" s="21">
        <v>73</v>
      </c>
      <c r="G28" s="19">
        <v>80.2</v>
      </c>
      <c r="H28" s="19">
        <f t="shared" si="0"/>
        <v>76.6</v>
      </c>
      <c r="I28" s="28" t="s">
        <v>15</v>
      </c>
      <c r="J28" s="29"/>
    </row>
    <row r="29" spans="1:10" ht="43.5" customHeight="1">
      <c r="A29" s="14">
        <v>27</v>
      </c>
      <c r="B29" s="15" t="s">
        <v>87</v>
      </c>
      <c r="C29" s="16" t="s">
        <v>88</v>
      </c>
      <c r="D29" s="37" t="s">
        <v>89</v>
      </c>
      <c r="E29" s="16" t="s">
        <v>90</v>
      </c>
      <c r="F29" s="18">
        <v>64</v>
      </c>
      <c r="G29" s="19">
        <v>73.4</v>
      </c>
      <c r="H29" s="20">
        <f t="shared" si="0"/>
        <v>68.7</v>
      </c>
      <c r="I29" s="26" t="s">
        <v>15</v>
      </c>
      <c r="J29" s="32"/>
    </row>
    <row r="30" spans="1:10" ht="43.5" customHeight="1">
      <c r="A30" s="17">
        <v>28</v>
      </c>
      <c r="B30" s="15" t="s">
        <v>91</v>
      </c>
      <c r="C30" s="16" t="s">
        <v>62</v>
      </c>
      <c r="D30" s="37" t="s">
        <v>92</v>
      </c>
      <c r="E30" s="16" t="s">
        <v>93</v>
      </c>
      <c r="F30" s="21">
        <v>64.5</v>
      </c>
      <c r="G30" s="19">
        <v>78.4</v>
      </c>
      <c r="H30" s="19">
        <f t="shared" si="0"/>
        <v>71.45</v>
      </c>
      <c r="I30" s="28" t="s">
        <v>15</v>
      </c>
      <c r="J30" s="29"/>
    </row>
    <row r="31" spans="1:10" ht="43.5" customHeight="1">
      <c r="A31" s="14">
        <v>29</v>
      </c>
      <c r="B31" s="15" t="s">
        <v>94</v>
      </c>
      <c r="C31" s="16" t="s">
        <v>95</v>
      </c>
      <c r="D31" s="37" t="s">
        <v>96</v>
      </c>
      <c r="E31" s="16" t="s">
        <v>97</v>
      </c>
      <c r="F31" s="18">
        <v>73.75</v>
      </c>
      <c r="G31" s="22" t="s">
        <v>27</v>
      </c>
      <c r="H31" s="20">
        <f>F31*0.5</f>
        <v>36.875</v>
      </c>
      <c r="I31" s="33"/>
      <c r="J31" s="27"/>
    </row>
    <row r="32" spans="1:10" ht="43.5" customHeight="1">
      <c r="A32" s="14">
        <v>30</v>
      </c>
      <c r="B32" s="15" t="s">
        <v>94</v>
      </c>
      <c r="C32" s="16" t="s">
        <v>95</v>
      </c>
      <c r="D32" s="37" t="s">
        <v>98</v>
      </c>
      <c r="E32" s="16" t="s">
        <v>99</v>
      </c>
      <c r="F32" s="18">
        <v>80.25</v>
      </c>
      <c r="G32" s="19">
        <v>87.4</v>
      </c>
      <c r="H32" s="20">
        <f t="shared" si="0"/>
        <v>83.825</v>
      </c>
      <c r="I32" s="26" t="s">
        <v>15</v>
      </c>
      <c r="J32" s="32"/>
    </row>
    <row r="33" spans="1:10" ht="43.5" customHeight="1">
      <c r="A33" s="14">
        <v>31</v>
      </c>
      <c r="B33" s="15" t="s">
        <v>94</v>
      </c>
      <c r="C33" s="16" t="s">
        <v>95</v>
      </c>
      <c r="D33" s="37" t="s">
        <v>100</v>
      </c>
      <c r="E33" s="16" t="s">
        <v>101</v>
      </c>
      <c r="F33" s="18">
        <v>69.5</v>
      </c>
      <c r="G33" s="19">
        <v>78.6</v>
      </c>
      <c r="H33" s="20">
        <f t="shared" si="0"/>
        <v>74.05</v>
      </c>
      <c r="I33" s="33"/>
      <c r="J33" s="32"/>
    </row>
    <row r="34" spans="1:10" ht="43.5" customHeight="1">
      <c r="A34" s="17">
        <v>32</v>
      </c>
      <c r="B34" s="15" t="s">
        <v>94</v>
      </c>
      <c r="C34" s="16" t="s">
        <v>102</v>
      </c>
      <c r="D34" s="37" t="s">
        <v>103</v>
      </c>
      <c r="E34" s="16" t="s">
        <v>104</v>
      </c>
      <c r="F34" s="21">
        <v>79.25</v>
      </c>
      <c r="G34" s="19">
        <v>79.4</v>
      </c>
      <c r="H34" s="19">
        <f t="shared" si="0"/>
        <v>79.325</v>
      </c>
      <c r="I34" s="28" t="s">
        <v>15</v>
      </c>
      <c r="J34" s="29"/>
    </row>
    <row r="35" spans="1:10" ht="43.5" customHeight="1">
      <c r="A35" s="17">
        <v>33</v>
      </c>
      <c r="B35" s="15" t="s">
        <v>94</v>
      </c>
      <c r="C35" s="16" t="s">
        <v>102</v>
      </c>
      <c r="D35" s="37" t="s">
        <v>105</v>
      </c>
      <c r="E35" s="16" t="s">
        <v>106</v>
      </c>
      <c r="F35" s="21">
        <v>73</v>
      </c>
      <c r="G35" s="19">
        <v>78.4</v>
      </c>
      <c r="H35" s="19">
        <f t="shared" si="0"/>
        <v>75.7</v>
      </c>
      <c r="I35" s="28"/>
      <c r="J35" s="29"/>
    </row>
    <row r="36" spans="1:10" ht="43.5" customHeight="1">
      <c r="A36" s="14">
        <v>34</v>
      </c>
      <c r="B36" s="15" t="s">
        <v>107</v>
      </c>
      <c r="C36" s="16" t="s">
        <v>108</v>
      </c>
      <c r="D36" s="37" t="s">
        <v>109</v>
      </c>
      <c r="E36" s="16" t="s">
        <v>110</v>
      </c>
      <c r="F36" s="18">
        <v>81.75</v>
      </c>
      <c r="G36" s="19">
        <v>81.6</v>
      </c>
      <c r="H36" s="20">
        <f aca="true" t="shared" si="1" ref="H36:H53">F36*0.5+G36*0.5</f>
        <v>81.675</v>
      </c>
      <c r="I36" s="26" t="s">
        <v>15</v>
      </c>
      <c r="J36" s="32"/>
    </row>
    <row r="37" spans="1:10" ht="43.5" customHeight="1">
      <c r="A37" s="17">
        <v>35</v>
      </c>
      <c r="B37" s="15" t="s">
        <v>111</v>
      </c>
      <c r="C37" s="16" t="s">
        <v>12</v>
      </c>
      <c r="D37" s="37" t="s">
        <v>112</v>
      </c>
      <c r="E37" s="16" t="s">
        <v>113</v>
      </c>
      <c r="F37" s="21">
        <v>64.75</v>
      </c>
      <c r="G37" s="19">
        <v>74.4</v>
      </c>
      <c r="H37" s="19">
        <f t="shared" si="1"/>
        <v>69.575</v>
      </c>
      <c r="I37" s="30"/>
      <c r="J37" s="29"/>
    </row>
    <row r="38" spans="1:10" ht="43.5" customHeight="1">
      <c r="A38" s="17">
        <v>36</v>
      </c>
      <c r="B38" s="15" t="s">
        <v>111</v>
      </c>
      <c r="C38" s="16" t="s">
        <v>12</v>
      </c>
      <c r="D38" s="37" t="s">
        <v>114</v>
      </c>
      <c r="E38" s="16" t="s">
        <v>115</v>
      </c>
      <c r="F38" s="21">
        <v>71.5</v>
      </c>
      <c r="G38" s="19">
        <v>84.4</v>
      </c>
      <c r="H38" s="19">
        <f t="shared" si="1"/>
        <v>77.95</v>
      </c>
      <c r="I38" s="28" t="s">
        <v>15</v>
      </c>
      <c r="J38" s="29"/>
    </row>
    <row r="39" spans="1:10" ht="43.5" customHeight="1">
      <c r="A39" s="17">
        <v>37</v>
      </c>
      <c r="B39" s="15" t="s">
        <v>111</v>
      </c>
      <c r="C39" s="16" t="s">
        <v>12</v>
      </c>
      <c r="D39" s="37" t="s">
        <v>116</v>
      </c>
      <c r="E39" s="16" t="s">
        <v>117</v>
      </c>
      <c r="F39" s="21">
        <v>64.25</v>
      </c>
      <c r="G39" s="19">
        <v>78.8</v>
      </c>
      <c r="H39" s="19">
        <f t="shared" si="1"/>
        <v>71.525</v>
      </c>
      <c r="I39" s="30"/>
      <c r="J39" s="29"/>
    </row>
    <row r="40" spans="1:10" ht="43.5" customHeight="1">
      <c r="A40" s="14">
        <v>38</v>
      </c>
      <c r="B40" s="15" t="s">
        <v>118</v>
      </c>
      <c r="C40" s="16" t="s">
        <v>12</v>
      </c>
      <c r="D40" s="37" t="s">
        <v>119</v>
      </c>
      <c r="E40" s="16" t="s">
        <v>120</v>
      </c>
      <c r="F40" s="18">
        <v>66.75</v>
      </c>
      <c r="G40" s="19">
        <v>78.4</v>
      </c>
      <c r="H40" s="20">
        <f t="shared" si="1"/>
        <v>72.575</v>
      </c>
      <c r="I40" s="26" t="s">
        <v>15</v>
      </c>
      <c r="J40" s="32"/>
    </row>
    <row r="41" spans="1:10" ht="43.5" customHeight="1">
      <c r="A41" s="14">
        <v>39</v>
      </c>
      <c r="B41" s="15" t="s">
        <v>118</v>
      </c>
      <c r="C41" s="16" t="s">
        <v>12</v>
      </c>
      <c r="D41" s="37" t="s">
        <v>121</v>
      </c>
      <c r="E41" s="16" t="s">
        <v>122</v>
      </c>
      <c r="F41" s="18">
        <v>63</v>
      </c>
      <c r="G41" s="19">
        <v>78</v>
      </c>
      <c r="H41" s="20">
        <f t="shared" si="1"/>
        <v>70.5</v>
      </c>
      <c r="I41" s="33"/>
      <c r="J41" s="32"/>
    </row>
    <row r="42" spans="1:10" ht="43.5" customHeight="1">
      <c r="A42" s="17">
        <v>40</v>
      </c>
      <c r="B42" s="15" t="s">
        <v>123</v>
      </c>
      <c r="C42" s="16" t="s">
        <v>12</v>
      </c>
      <c r="D42" s="37" t="s">
        <v>124</v>
      </c>
      <c r="E42" s="16" t="s">
        <v>125</v>
      </c>
      <c r="F42" s="21">
        <v>62.25</v>
      </c>
      <c r="G42" s="19">
        <v>70.8</v>
      </c>
      <c r="H42" s="19">
        <f t="shared" si="1"/>
        <v>66.525</v>
      </c>
      <c r="I42" s="28"/>
      <c r="J42" s="29"/>
    </row>
    <row r="43" spans="1:10" ht="43.5" customHeight="1">
      <c r="A43" s="17">
        <v>41</v>
      </c>
      <c r="B43" s="15" t="s">
        <v>123</v>
      </c>
      <c r="C43" s="16" t="s">
        <v>12</v>
      </c>
      <c r="D43" s="37" t="s">
        <v>126</v>
      </c>
      <c r="E43" s="16" t="s">
        <v>127</v>
      </c>
      <c r="F43" s="21">
        <v>65.25</v>
      </c>
      <c r="G43" s="19">
        <v>79.6</v>
      </c>
      <c r="H43" s="19">
        <f t="shared" si="1"/>
        <v>72.425</v>
      </c>
      <c r="I43" s="28" t="s">
        <v>15</v>
      </c>
      <c r="J43" s="29"/>
    </row>
    <row r="44" spans="1:10" ht="43.5" customHeight="1">
      <c r="A44" s="14">
        <v>42</v>
      </c>
      <c r="B44" s="15" t="s">
        <v>128</v>
      </c>
      <c r="C44" s="16" t="s">
        <v>12</v>
      </c>
      <c r="D44" s="37" t="s">
        <v>129</v>
      </c>
      <c r="E44" s="16" t="s">
        <v>130</v>
      </c>
      <c r="F44" s="18">
        <v>71.75</v>
      </c>
      <c r="G44" s="19">
        <v>81</v>
      </c>
      <c r="H44" s="20">
        <f t="shared" si="1"/>
        <v>76.375</v>
      </c>
      <c r="I44" s="26" t="s">
        <v>15</v>
      </c>
      <c r="J44" s="27"/>
    </row>
    <row r="45" spans="1:10" ht="43.5" customHeight="1">
      <c r="A45" s="14">
        <v>43</v>
      </c>
      <c r="B45" s="15" t="s">
        <v>128</v>
      </c>
      <c r="C45" s="16" t="s">
        <v>12</v>
      </c>
      <c r="D45" s="37" t="s">
        <v>131</v>
      </c>
      <c r="E45" s="16" t="s">
        <v>132</v>
      </c>
      <c r="F45" s="18">
        <v>72.75</v>
      </c>
      <c r="G45" s="19">
        <v>75.8</v>
      </c>
      <c r="H45" s="20">
        <f t="shared" si="1"/>
        <v>74.275</v>
      </c>
      <c r="I45" s="33"/>
      <c r="J45" s="27"/>
    </row>
    <row r="46" spans="1:10" ht="43.5" customHeight="1">
      <c r="A46" s="14">
        <v>44</v>
      </c>
      <c r="B46" s="15" t="s">
        <v>128</v>
      </c>
      <c r="C46" s="16" t="s">
        <v>12</v>
      </c>
      <c r="D46" s="37" t="s">
        <v>133</v>
      </c>
      <c r="E46" s="16" t="s">
        <v>134</v>
      </c>
      <c r="F46" s="18">
        <v>72.5</v>
      </c>
      <c r="G46" s="19">
        <v>78.8</v>
      </c>
      <c r="H46" s="20">
        <f t="shared" si="1"/>
        <v>75.65</v>
      </c>
      <c r="I46" s="33"/>
      <c r="J46" s="27"/>
    </row>
    <row r="47" spans="1:10" ht="43.5" customHeight="1">
      <c r="A47" s="17">
        <v>45</v>
      </c>
      <c r="B47" s="15" t="s">
        <v>135</v>
      </c>
      <c r="C47" s="16" t="s">
        <v>136</v>
      </c>
      <c r="D47" s="37" t="s">
        <v>137</v>
      </c>
      <c r="E47" s="16" t="s">
        <v>138</v>
      </c>
      <c r="F47" s="21">
        <v>74.25</v>
      </c>
      <c r="G47" s="19">
        <v>78.2</v>
      </c>
      <c r="H47" s="19">
        <f t="shared" si="1"/>
        <v>76.225</v>
      </c>
      <c r="I47" s="28" t="s">
        <v>15</v>
      </c>
      <c r="J47" s="29"/>
    </row>
    <row r="48" spans="1:10" ht="43.5" customHeight="1">
      <c r="A48" s="17">
        <v>46</v>
      </c>
      <c r="B48" s="15" t="s">
        <v>135</v>
      </c>
      <c r="C48" s="16" t="s">
        <v>136</v>
      </c>
      <c r="D48" s="37" t="s">
        <v>139</v>
      </c>
      <c r="E48" s="16" t="s">
        <v>140</v>
      </c>
      <c r="F48" s="21">
        <v>69.75</v>
      </c>
      <c r="G48" s="19">
        <v>73.4</v>
      </c>
      <c r="H48" s="19">
        <f t="shared" si="1"/>
        <v>71.575</v>
      </c>
      <c r="I48" s="28"/>
      <c r="J48" s="29"/>
    </row>
    <row r="49" spans="1:10" ht="43.5" customHeight="1">
      <c r="A49" s="14">
        <v>47</v>
      </c>
      <c r="B49" s="15" t="s">
        <v>135</v>
      </c>
      <c r="C49" s="16" t="s">
        <v>12</v>
      </c>
      <c r="D49" s="37" t="s">
        <v>141</v>
      </c>
      <c r="E49" s="16" t="s">
        <v>142</v>
      </c>
      <c r="F49" s="18">
        <v>73.25</v>
      </c>
      <c r="G49" s="19">
        <v>77.8</v>
      </c>
      <c r="H49" s="20">
        <f t="shared" si="1"/>
        <v>75.525</v>
      </c>
      <c r="I49" s="26" t="s">
        <v>15</v>
      </c>
      <c r="J49" s="32"/>
    </row>
    <row r="50" spans="1:10" ht="43.5" customHeight="1">
      <c r="A50" s="14">
        <v>48</v>
      </c>
      <c r="B50" s="15" t="s">
        <v>135</v>
      </c>
      <c r="C50" s="16" t="s">
        <v>12</v>
      </c>
      <c r="D50" s="37" t="s">
        <v>143</v>
      </c>
      <c r="E50" s="16" t="s">
        <v>144</v>
      </c>
      <c r="F50" s="18">
        <v>72</v>
      </c>
      <c r="G50" s="22" t="s">
        <v>27</v>
      </c>
      <c r="H50" s="20">
        <f>F50*0.5</f>
        <v>36</v>
      </c>
      <c r="I50" s="33"/>
      <c r="J50" s="27"/>
    </row>
    <row r="51" spans="1:10" ht="43.5" customHeight="1">
      <c r="A51" s="17">
        <v>49</v>
      </c>
      <c r="B51" s="15" t="s">
        <v>145</v>
      </c>
      <c r="C51" s="16" t="s">
        <v>12</v>
      </c>
      <c r="D51" s="37" t="s">
        <v>146</v>
      </c>
      <c r="E51" s="16" t="s">
        <v>147</v>
      </c>
      <c r="F51" s="21">
        <v>70.25</v>
      </c>
      <c r="G51" s="23">
        <v>75.4</v>
      </c>
      <c r="H51" s="19">
        <f t="shared" si="1"/>
        <v>72.825</v>
      </c>
      <c r="I51" s="34"/>
      <c r="J51" s="35"/>
    </row>
    <row r="52" spans="1:10" ht="43.5" customHeight="1">
      <c r="A52" s="17">
        <v>50</v>
      </c>
      <c r="B52" s="15" t="s">
        <v>145</v>
      </c>
      <c r="C52" s="16" t="s">
        <v>12</v>
      </c>
      <c r="D52" s="37" t="s">
        <v>148</v>
      </c>
      <c r="E52" s="16" t="s">
        <v>149</v>
      </c>
      <c r="F52" s="21">
        <v>72</v>
      </c>
      <c r="G52" s="23">
        <v>77.2</v>
      </c>
      <c r="H52" s="19">
        <f t="shared" si="1"/>
        <v>74.6</v>
      </c>
      <c r="I52" s="36" t="s">
        <v>15</v>
      </c>
      <c r="J52" s="35"/>
    </row>
    <row r="53" spans="1:10" ht="43.5" customHeight="1">
      <c r="A53" s="17">
        <v>51</v>
      </c>
      <c r="B53" s="15" t="s">
        <v>145</v>
      </c>
      <c r="C53" s="16" t="s">
        <v>12</v>
      </c>
      <c r="D53" s="37" t="s">
        <v>150</v>
      </c>
      <c r="E53" s="16" t="s">
        <v>151</v>
      </c>
      <c r="F53" s="21">
        <v>71.75</v>
      </c>
      <c r="G53" s="23">
        <v>75.2</v>
      </c>
      <c r="H53" s="19">
        <f t="shared" si="1"/>
        <v>73.475</v>
      </c>
      <c r="I53" s="34"/>
      <c r="J53" s="35"/>
    </row>
  </sheetData>
  <sheetProtection/>
  <autoFilter ref="A2:J53"/>
  <mergeCells count="1">
    <mergeCell ref="A1:J1"/>
  </mergeCells>
  <printOptions horizontalCentered="1"/>
  <pageMargins left="0.6298611111111111" right="0.4722222222222222" top="0.39305555555555555" bottom="0.15694444444444444" header="0.275" footer="0.2361111111111111"/>
  <pageSetup fitToHeight="0" fitToWidth="1" horizontalDpi="600" verticalDpi="600" orientation="landscape" paperSize="9" scale="77"/>
  <ignoredErrors>
    <ignoredError sqref="H7 H24:H26 H31 H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2019-12-10T14:07:00Z</dcterms:created>
  <dcterms:modified xsi:type="dcterms:W3CDTF">2023-08-12T05:42:54Z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55A5D7410D8247BD981DC20466E96F4E</vt:lpwstr>
  </property>
</Properties>
</file>