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职工作者（面向社会，包括2023年应届毕业生）" sheetId="1" r:id="rId1"/>
  </sheets>
  <definedNames>
    <definedName name="_xlnm._FilterDatabase" localSheetId="0" hidden="1">'专职工作者（面向社会，包括2023年应届毕业生）'!$A$2:$A$31</definedName>
  </definedNames>
  <calcPr calcId="144525"/>
</workbook>
</file>

<file path=xl/sharedStrings.xml><?xml version="1.0" encoding="utf-8"?>
<sst xmlns="http://schemas.openxmlformats.org/spreadsheetml/2006/main" count="114" uniqueCount="74">
  <si>
    <t>福州市鼓楼区2023年第二次社区工作服务站专职工作者招聘
岗位2（面向社会，包括2023年应届毕业生）综合成绩</t>
  </si>
  <si>
    <t>排名</t>
  </si>
  <si>
    <t>姓名</t>
  </si>
  <si>
    <t>准考证号</t>
  </si>
  <si>
    <t>性别</t>
  </si>
  <si>
    <t>笔试成绩</t>
  </si>
  <si>
    <t>加分</t>
  </si>
  <si>
    <t>笔试成绩总分</t>
  </si>
  <si>
    <t>面试成绩</t>
  </si>
  <si>
    <t>综合成绩</t>
  </si>
  <si>
    <t>备注</t>
  </si>
  <si>
    <t>万小幸</t>
  </si>
  <si>
    <t>238050064</t>
  </si>
  <si>
    <t>女</t>
  </si>
  <si>
    <t>拟入围体检、考察资格</t>
  </si>
  <si>
    <t>吴韵晶</t>
  </si>
  <si>
    <t>238050102</t>
  </si>
  <si>
    <t>邹思祺</t>
  </si>
  <si>
    <t>238050153</t>
  </si>
  <si>
    <t>杨晓琼</t>
  </si>
  <si>
    <t>238050146</t>
  </si>
  <si>
    <t>林晓燕</t>
  </si>
  <si>
    <t>238050131</t>
  </si>
  <si>
    <t>陈伟强</t>
  </si>
  <si>
    <t>238050067</t>
  </si>
  <si>
    <t>男</t>
  </si>
  <si>
    <t>陈悦</t>
  </si>
  <si>
    <t>238050134</t>
  </si>
  <si>
    <t>刘凤</t>
  </si>
  <si>
    <t>238050168</t>
  </si>
  <si>
    <t>朱奇志</t>
  </si>
  <si>
    <t>238050105</t>
  </si>
  <si>
    <t>叶丹</t>
  </si>
  <si>
    <t>238050100</t>
  </si>
  <si>
    <t>张艳</t>
  </si>
  <si>
    <t>238050190</t>
  </si>
  <si>
    <t>陈洁</t>
  </si>
  <si>
    <t>238050133</t>
  </si>
  <si>
    <t>连美金</t>
  </si>
  <si>
    <t>238050109</t>
  </si>
  <si>
    <t>张泓宇</t>
  </si>
  <si>
    <t>238050073</t>
  </si>
  <si>
    <t>陈志宏</t>
  </si>
  <si>
    <t>238050142</t>
  </si>
  <si>
    <t>毛馨</t>
  </si>
  <si>
    <t>238050143</t>
  </si>
  <si>
    <t>林淳</t>
  </si>
  <si>
    <t>238050162</t>
  </si>
  <si>
    <t>翁丽珍</t>
  </si>
  <si>
    <t>238050150</t>
  </si>
  <si>
    <t>王超</t>
  </si>
  <si>
    <t>238050161</t>
  </si>
  <si>
    <t>潘诗辰</t>
  </si>
  <si>
    <t>238050189</t>
  </si>
  <si>
    <t>林丽丹</t>
  </si>
  <si>
    <t>238050101</t>
  </si>
  <si>
    <t>石巧华</t>
  </si>
  <si>
    <t>238050076</t>
  </si>
  <si>
    <t>郑冰枫</t>
  </si>
  <si>
    <t>238050182</t>
  </si>
  <si>
    <t>林栗</t>
  </si>
  <si>
    <t>238050173</t>
  </si>
  <si>
    <t>郑津津</t>
  </si>
  <si>
    <t>238050192</t>
  </si>
  <si>
    <t>金颖</t>
  </si>
  <si>
    <t>238050065</t>
  </si>
  <si>
    <t>兰巧霞</t>
  </si>
  <si>
    <t>238050191</t>
  </si>
  <si>
    <t>陈恺悦</t>
  </si>
  <si>
    <t>238050179</t>
  </si>
  <si>
    <t>放弃面试资格</t>
  </si>
  <si>
    <t>陈炜豪</t>
  </si>
  <si>
    <t>238050175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</si>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</sst>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9"/>
      <color rgb="FF000000"/>
      <name val="Tahoma"/>
      <charset val="134"/>
    </font>
    <font>
      <sz val="9"/>
      <color rgb="FF000000"/>
      <name val="宋体"/>
      <charset val="134"/>
    </font>
    <font>
      <sz val="9"/>
      <name val="Tahoma"/>
      <charset val="134"/>
    </font>
    <font>
      <sz val="9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workbookViewId="0">
      <selection activeCell="M9" sqref="M9"/>
    </sheetView>
  </sheetViews>
  <sheetFormatPr defaultColWidth="10.2857142857143" defaultRowHeight="30" customHeight="1"/>
  <cols>
    <col min="1" max="1" width="6.28571428571429" style="1" customWidth="1"/>
    <col min="2" max="2" width="10.2857142857143" style="1"/>
    <col min="3" max="3" width="11.5714285714286" style="1" customWidth="1"/>
    <col min="4" max="4" width="6.14285714285714" style="1" customWidth="1"/>
    <col min="5" max="5" width="10.2857142857143" style="1"/>
    <col min="6" max="6" width="6.85714285714286" style="1" customWidth="1"/>
    <col min="7" max="7" width="12.4285714285714" style="1" customWidth="1"/>
    <col min="8" max="8" width="10.2857142857143" style="1" customWidth="1"/>
    <col min="9" max="9" width="10.2857142857143" style="2" customWidth="1"/>
    <col min="10" max="10" width="21.8571428571429" style="1" customWidth="1"/>
    <col min="11" max="16384" width="10.2857142857143" style="1"/>
  </cols>
  <sheetData>
    <row r="1" s="1" customFormat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2"/>
      <c r="L1" s="12"/>
    </row>
    <row r="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ht="26" customHeight="1" spans="1:10">
      <c r="A3" s="7">
        <f>RANK(I3,$I$3:$I$31,0)</f>
        <v>1</v>
      </c>
      <c r="B3" s="8" t="s">
        <v>11</v>
      </c>
      <c r="C3" s="9" t="s">
        <v>12</v>
      </c>
      <c r="D3" s="8" t="s">
        <v>13</v>
      </c>
      <c r="E3" s="10">
        <v>74.8</v>
      </c>
      <c r="F3" s="7"/>
      <c r="G3" s="10">
        <f t="shared" ref="G3:G31" si="0">E3+F3</f>
        <v>74.8</v>
      </c>
      <c r="H3" s="10">
        <v>88</v>
      </c>
      <c r="I3" s="10">
        <f t="shared" ref="I3:I31" si="1">(G3+H3)*0.5</f>
        <v>81.4</v>
      </c>
      <c r="J3" s="13" t="s">
        <v>14</v>
      </c>
    </row>
    <row r="4" ht="26" customHeight="1" spans="1:10">
      <c r="A4" s="7">
        <f>RANK(I4,$I$3:$I$31,0)</f>
        <v>2</v>
      </c>
      <c r="B4" s="8" t="s">
        <v>15</v>
      </c>
      <c r="C4" s="9" t="s">
        <v>16</v>
      </c>
      <c r="D4" s="8" t="s">
        <v>13</v>
      </c>
      <c r="E4" s="10">
        <v>69.95</v>
      </c>
      <c r="F4" s="7"/>
      <c r="G4" s="10">
        <f t="shared" si="0"/>
        <v>69.95</v>
      </c>
      <c r="H4" s="10">
        <v>87.6</v>
      </c>
      <c r="I4" s="10">
        <f t="shared" si="1"/>
        <v>78.775</v>
      </c>
      <c r="J4" s="13" t="s">
        <v>14</v>
      </c>
    </row>
    <row r="5" ht="26" customHeight="1" spans="1:10">
      <c r="A5" s="7">
        <f>RANK(I5,$I$3:$I$31,0)</f>
        <v>3</v>
      </c>
      <c r="B5" s="8" t="s">
        <v>17</v>
      </c>
      <c r="C5" s="9" t="s">
        <v>18</v>
      </c>
      <c r="D5" s="8" t="s">
        <v>13</v>
      </c>
      <c r="E5" s="10">
        <v>66.55</v>
      </c>
      <c r="F5" s="7"/>
      <c r="G5" s="10">
        <f t="shared" si="0"/>
        <v>66.55</v>
      </c>
      <c r="H5" s="10">
        <v>87.73</v>
      </c>
      <c r="I5" s="10">
        <f t="shared" si="1"/>
        <v>77.14</v>
      </c>
      <c r="J5" s="13" t="s">
        <v>14</v>
      </c>
    </row>
    <row r="6" ht="26" customHeight="1" spans="1:10">
      <c r="A6" s="7">
        <f>RANK(I6,$I$3:$I$31,0)</f>
        <v>4</v>
      </c>
      <c r="B6" s="8" t="s">
        <v>19</v>
      </c>
      <c r="C6" s="9" t="s">
        <v>20</v>
      </c>
      <c r="D6" s="8" t="s">
        <v>13</v>
      </c>
      <c r="E6" s="10">
        <v>66.65</v>
      </c>
      <c r="F6" s="7"/>
      <c r="G6" s="10">
        <f t="shared" si="0"/>
        <v>66.65</v>
      </c>
      <c r="H6" s="10">
        <v>87.5</v>
      </c>
      <c r="I6" s="10">
        <f t="shared" si="1"/>
        <v>77.075</v>
      </c>
      <c r="J6" s="13" t="s">
        <v>14</v>
      </c>
    </row>
    <row r="7" ht="26" customHeight="1" spans="1:10">
      <c r="A7" s="7">
        <f>RANK(I7,$I$3:$I$31,0)</f>
        <v>5</v>
      </c>
      <c r="B7" s="8" t="s">
        <v>21</v>
      </c>
      <c r="C7" s="9" t="s">
        <v>22</v>
      </c>
      <c r="D7" s="8" t="s">
        <v>13</v>
      </c>
      <c r="E7" s="10">
        <v>69.4</v>
      </c>
      <c r="F7" s="7"/>
      <c r="G7" s="10">
        <f t="shared" si="0"/>
        <v>69.4</v>
      </c>
      <c r="H7" s="10">
        <v>84.6</v>
      </c>
      <c r="I7" s="10">
        <f t="shared" si="1"/>
        <v>77</v>
      </c>
      <c r="J7" s="13" t="s">
        <v>14</v>
      </c>
    </row>
    <row r="8" ht="26" customHeight="1" spans="1:10">
      <c r="A8" s="7">
        <f>RANK(I8,$I$3:$I$31,0)</f>
        <v>6</v>
      </c>
      <c r="B8" s="8" t="s">
        <v>23</v>
      </c>
      <c r="C8" s="9" t="s">
        <v>24</v>
      </c>
      <c r="D8" s="8" t="s">
        <v>25</v>
      </c>
      <c r="E8" s="10">
        <v>65.6</v>
      </c>
      <c r="F8" s="7"/>
      <c r="G8" s="10">
        <f t="shared" si="0"/>
        <v>65.6</v>
      </c>
      <c r="H8" s="10">
        <v>87.97</v>
      </c>
      <c r="I8" s="10">
        <f t="shared" si="1"/>
        <v>76.785</v>
      </c>
      <c r="J8" s="13" t="s">
        <v>14</v>
      </c>
    </row>
    <row r="9" ht="26" customHeight="1" spans="1:10">
      <c r="A9" s="7">
        <f>RANK(I9,$I$3:$I$31,0)</f>
        <v>7</v>
      </c>
      <c r="B9" s="8" t="s">
        <v>26</v>
      </c>
      <c r="C9" s="9" t="s">
        <v>27</v>
      </c>
      <c r="D9" s="8" t="s">
        <v>13</v>
      </c>
      <c r="E9" s="10">
        <v>63.9</v>
      </c>
      <c r="F9" s="7">
        <v>1</v>
      </c>
      <c r="G9" s="10">
        <f t="shared" si="0"/>
        <v>64.9</v>
      </c>
      <c r="H9" s="10">
        <v>88.1</v>
      </c>
      <c r="I9" s="10">
        <f t="shared" si="1"/>
        <v>76.5</v>
      </c>
      <c r="J9" s="13" t="s">
        <v>14</v>
      </c>
    </row>
    <row r="10" ht="26" customHeight="1" spans="1:10">
      <c r="A10" s="7">
        <f>RANK(I10,$I$3:$I$31,0)</f>
        <v>8</v>
      </c>
      <c r="B10" s="8" t="s">
        <v>28</v>
      </c>
      <c r="C10" s="9" t="s">
        <v>29</v>
      </c>
      <c r="D10" s="8" t="s">
        <v>13</v>
      </c>
      <c r="E10" s="10">
        <v>63.7</v>
      </c>
      <c r="F10" s="7">
        <v>1</v>
      </c>
      <c r="G10" s="10">
        <f t="shared" si="0"/>
        <v>64.7</v>
      </c>
      <c r="H10" s="10">
        <v>87.83</v>
      </c>
      <c r="I10" s="10">
        <f t="shared" si="1"/>
        <v>76.265</v>
      </c>
      <c r="J10" s="13" t="s">
        <v>14</v>
      </c>
    </row>
    <row r="11" ht="26" customHeight="1" spans="1:10">
      <c r="A11" s="7">
        <f>RANK(I11,$I$3:$I$31,0)</f>
        <v>9</v>
      </c>
      <c r="B11" s="8" t="s">
        <v>30</v>
      </c>
      <c r="C11" s="9" t="s">
        <v>31</v>
      </c>
      <c r="D11" s="8" t="s">
        <v>13</v>
      </c>
      <c r="E11" s="10">
        <v>59.95</v>
      </c>
      <c r="F11" s="7"/>
      <c r="G11" s="10">
        <f t="shared" si="0"/>
        <v>59.95</v>
      </c>
      <c r="H11" s="10">
        <v>91.33</v>
      </c>
      <c r="I11" s="10">
        <f t="shared" si="1"/>
        <v>75.64</v>
      </c>
      <c r="J11" s="13" t="s">
        <v>14</v>
      </c>
    </row>
    <row r="12" ht="26" customHeight="1" spans="1:10">
      <c r="A12" s="7">
        <f>RANK(I12,$I$3:$I$31,0)</f>
        <v>10</v>
      </c>
      <c r="B12" s="8" t="s">
        <v>32</v>
      </c>
      <c r="C12" s="9" t="s">
        <v>33</v>
      </c>
      <c r="D12" s="8" t="s">
        <v>13</v>
      </c>
      <c r="E12" s="10">
        <v>64.5</v>
      </c>
      <c r="F12" s="7"/>
      <c r="G12" s="10">
        <f t="shared" si="0"/>
        <v>64.5</v>
      </c>
      <c r="H12" s="10">
        <v>86.43</v>
      </c>
      <c r="I12" s="10">
        <f t="shared" si="1"/>
        <v>75.465</v>
      </c>
      <c r="J12" s="13" t="s">
        <v>14</v>
      </c>
    </row>
    <row r="13" ht="26" customHeight="1" spans="1:10">
      <c r="A13" s="7">
        <f>RANK(I13,$I$3:$I$31,0)</f>
        <v>11</v>
      </c>
      <c r="B13" s="8" t="s">
        <v>34</v>
      </c>
      <c r="C13" s="9" t="s">
        <v>35</v>
      </c>
      <c r="D13" s="8" t="s">
        <v>13</v>
      </c>
      <c r="E13" s="10">
        <v>60.9</v>
      </c>
      <c r="F13" s="7"/>
      <c r="G13" s="10">
        <f t="shared" si="0"/>
        <v>60.9</v>
      </c>
      <c r="H13" s="10">
        <v>89.33</v>
      </c>
      <c r="I13" s="10">
        <f t="shared" si="1"/>
        <v>75.115</v>
      </c>
      <c r="J13" s="13" t="s">
        <v>14</v>
      </c>
    </row>
    <row r="14" ht="26" customHeight="1" spans="1:10">
      <c r="A14" s="7">
        <f>RANK(I14,$I$3:$I$31,0)</f>
        <v>12</v>
      </c>
      <c r="B14" s="8" t="s">
        <v>36</v>
      </c>
      <c r="C14" s="9" t="s">
        <v>37</v>
      </c>
      <c r="D14" s="8" t="s">
        <v>13</v>
      </c>
      <c r="E14" s="10">
        <v>60.45</v>
      </c>
      <c r="F14" s="7"/>
      <c r="G14" s="10">
        <f t="shared" si="0"/>
        <v>60.45</v>
      </c>
      <c r="H14" s="10">
        <v>89.43</v>
      </c>
      <c r="I14" s="10">
        <f t="shared" si="1"/>
        <v>74.94</v>
      </c>
      <c r="J14" s="13" t="s">
        <v>14</v>
      </c>
    </row>
    <row r="15" ht="26" customHeight="1" spans="1:10">
      <c r="A15" s="7">
        <f>RANK(I15,$I$3:$I$31,0)</f>
        <v>13</v>
      </c>
      <c r="B15" s="8" t="s">
        <v>38</v>
      </c>
      <c r="C15" s="9" t="s">
        <v>39</v>
      </c>
      <c r="D15" s="8" t="s">
        <v>13</v>
      </c>
      <c r="E15" s="10">
        <v>61.5</v>
      </c>
      <c r="F15" s="7">
        <v>1</v>
      </c>
      <c r="G15" s="10">
        <f t="shared" si="0"/>
        <v>62.5</v>
      </c>
      <c r="H15" s="10">
        <v>87.33</v>
      </c>
      <c r="I15" s="10">
        <f t="shared" si="1"/>
        <v>74.915</v>
      </c>
      <c r="J15" s="13" t="s">
        <v>14</v>
      </c>
    </row>
    <row r="16" ht="26" customHeight="1" spans="1:10">
      <c r="A16" s="7">
        <f>RANK(I16,$I$3:$I$31,0)</f>
        <v>14</v>
      </c>
      <c r="B16" s="8" t="s">
        <v>40</v>
      </c>
      <c r="C16" s="9" t="s">
        <v>41</v>
      </c>
      <c r="D16" s="8" t="s">
        <v>25</v>
      </c>
      <c r="E16" s="10">
        <v>62.85</v>
      </c>
      <c r="F16" s="7"/>
      <c r="G16" s="10">
        <f t="shared" si="0"/>
        <v>62.85</v>
      </c>
      <c r="H16" s="10">
        <v>86.77</v>
      </c>
      <c r="I16" s="10">
        <f t="shared" si="1"/>
        <v>74.81</v>
      </c>
      <c r="J16" s="13" t="s">
        <v>14</v>
      </c>
    </row>
    <row r="17" ht="26" customHeight="1" spans="1:10">
      <c r="A17" s="7">
        <f>RANK(I17,$I$3:$I$31,0)</f>
        <v>15</v>
      </c>
      <c r="B17" s="8" t="s">
        <v>42</v>
      </c>
      <c r="C17" s="9" t="s">
        <v>43</v>
      </c>
      <c r="D17" s="8" t="s">
        <v>25</v>
      </c>
      <c r="E17" s="10">
        <v>62</v>
      </c>
      <c r="F17" s="7"/>
      <c r="G17" s="10">
        <f t="shared" si="0"/>
        <v>62</v>
      </c>
      <c r="H17" s="10">
        <v>87.5</v>
      </c>
      <c r="I17" s="10">
        <f t="shared" si="1"/>
        <v>74.75</v>
      </c>
      <c r="J17" s="14"/>
    </row>
    <row r="18" ht="26" customHeight="1" spans="1:10">
      <c r="A18" s="7">
        <f>RANK(I18,$I$3:$I$31,0)</f>
        <v>16</v>
      </c>
      <c r="B18" s="8" t="s">
        <v>44</v>
      </c>
      <c r="C18" s="9" t="s">
        <v>45</v>
      </c>
      <c r="D18" s="8" t="s">
        <v>13</v>
      </c>
      <c r="E18" s="10">
        <v>61.75</v>
      </c>
      <c r="F18" s="7"/>
      <c r="G18" s="10">
        <f t="shared" si="0"/>
        <v>61.75</v>
      </c>
      <c r="H18" s="10">
        <v>87.17</v>
      </c>
      <c r="I18" s="10">
        <f t="shared" si="1"/>
        <v>74.46</v>
      </c>
      <c r="J18" s="14"/>
    </row>
    <row r="19" ht="26" customHeight="1" spans="1:10">
      <c r="A19" s="7">
        <f>RANK(I19,$I$3:$I$31,0)</f>
        <v>17</v>
      </c>
      <c r="B19" s="8" t="s">
        <v>46</v>
      </c>
      <c r="C19" s="9" t="s">
        <v>47</v>
      </c>
      <c r="D19" s="8" t="s">
        <v>13</v>
      </c>
      <c r="E19" s="10">
        <v>60.45</v>
      </c>
      <c r="F19" s="7"/>
      <c r="G19" s="10">
        <f t="shared" si="0"/>
        <v>60.45</v>
      </c>
      <c r="H19" s="10">
        <v>88.27</v>
      </c>
      <c r="I19" s="10">
        <f t="shared" si="1"/>
        <v>74.36</v>
      </c>
      <c r="J19" s="14"/>
    </row>
    <row r="20" ht="26" customHeight="1" spans="1:10">
      <c r="A20" s="7">
        <f>RANK(I20,$I$3:$I$31,0)</f>
        <v>18</v>
      </c>
      <c r="B20" s="8" t="s">
        <v>48</v>
      </c>
      <c r="C20" s="9" t="s">
        <v>49</v>
      </c>
      <c r="D20" s="8" t="s">
        <v>13</v>
      </c>
      <c r="E20" s="10">
        <v>60.6</v>
      </c>
      <c r="F20" s="7"/>
      <c r="G20" s="10">
        <f t="shared" si="0"/>
        <v>60.6</v>
      </c>
      <c r="H20" s="10">
        <v>87.67</v>
      </c>
      <c r="I20" s="10">
        <f t="shared" si="1"/>
        <v>74.135</v>
      </c>
      <c r="J20" s="14"/>
    </row>
    <row r="21" ht="26" customHeight="1" spans="1:10">
      <c r="A21" s="7">
        <f>RANK(I21,$I$3:$I$31,0)</f>
        <v>19</v>
      </c>
      <c r="B21" s="8" t="s">
        <v>50</v>
      </c>
      <c r="C21" s="9" t="s">
        <v>51</v>
      </c>
      <c r="D21" s="8" t="s">
        <v>25</v>
      </c>
      <c r="E21" s="10">
        <v>59.5</v>
      </c>
      <c r="F21" s="7">
        <v>2</v>
      </c>
      <c r="G21" s="10">
        <f t="shared" si="0"/>
        <v>61.5</v>
      </c>
      <c r="H21" s="10">
        <v>86.1</v>
      </c>
      <c r="I21" s="10">
        <f t="shared" si="1"/>
        <v>73.8</v>
      </c>
      <c r="J21" s="14"/>
    </row>
    <row r="22" ht="26" customHeight="1" spans="1:10">
      <c r="A22" s="7">
        <f>RANK(I22,$I$3:$I$31,0)</f>
        <v>20</v>
      </c>
      <c r="B22" s="8" t="s">
        <v>52</v>
      </c>
      <c r="C22" s="9" t="s">
        <v>53</v>
      </c>
      <c r="D22" s="8" t="s">
        <v>13</v>
      </c>
      <c r="E22" s="10">
        <v>60.45</v>
      </c>
      <c r="F22" s="7"/>
      <c r="G22" s="10">
        <f t="shared" si="0"/>
        <v>60.45</v>
      </c>
      <c r="H22" s="10">
        <v>87.07</v>
      </c>
      <c r="I22" s="10">
        <f t="shared" si="1"/>
        <v>73.76</v>
      </c>
      <c r="J22" s="14"/>
    </row>
    <row r="23" ht="26" customHeight="1" spans="1:10">
      <c r="A23" s="7">
        <f>RANK(I23,$I$3:$I$31,0)</f>
        <v>21</v>
      </c>
      <c r="B23" s="8" t="s">
        <v>54</v>
      </c>
      <c r="C23" s="9" t="s">
        <v>55</v>
      </c>
      <c r="D23" s="8" t="s">
        <v>13</v>
      </c>
      <c r="E23" s="10">
        <v>61.75</v>
      </c>
      <c r="F23" s="7">
        <v>1</v>
      </c>
      <c r="G23" s="10">
        <f t="shared" si="0"/>
        <v>62.75</v>
      </c>
      <c r="H23" s="10">
        <v>84.5</v>
      </c>
      <c r="I23" s="10">
        <f t="shared" si="1"/>
        <v>73.625</v>
      </c>
      <c r="J23" s="14"/>
    </row>
    <row r="24" ht="26" customHeight="1" spans="1:10">
      <c r="A24" s="7">
        <f>RANK(I24,$I$3:$I$31,0)</f>
        <v>22</v>
      </c>
      <c r="B24" s="8" t="s">
        <v>56</v>
      </c>
      <c r="C24" s="9" t="s">
        <v>57</v>
      </c>
      <c r="D24" s="8" t="s">
        <v>13</v>
      </c>
      <c r="E24" s="10">
        <v>61.55</v>
      </c>
      <c r="F24" s="7"/>
      <c r="G24" s="10">
        <f t="shared" si="0"/>
        <v>61.55</v>
      </c>
      <c r="H24" s="10">
        <v>85.5</v>
      </c>
      <c r="I24" s="10">
        <f t="shared" si="1"/>
        <v>73.525</v>
      </c>
      <c r="J24" s="14"/>
    </row>
    <row r="25" ht="26" customHeight="1" spans="1:10">
      <c r="A25" s="7">
        <f>RANK(I25,$I$3:$I$31,0)</f>
        <v>23</v>
      </c>
      <c r="B25" s="8" t="s">
        <v>58</v>
      </c>
      <c r="C25" s="9" t="s">
        <v>59</v>
      </c>
      <c r="D25" s="8" t="s">
        <v>13</v>
      </c>
      <c r="E25" s="10">
        <v>60.7</v>
      </c>
      <c r="F25" s="7"/>
      <c r="G25" s="10">
        <f t="shared" si="0"/>
        <v>60.7</v>
      </c>
      <c r="H25" s="10">
        <v>85.13</v>
      </c>
      <c r="I25" s="10">
        <f t="shared" si="1"/>
        <v>72.915</v>
      </c>
      <c r="J25" s="14"/>
    </row>
    <row r="26" ht="26" customHeight="1" spans="1:10">
      <c r="A26" s="7">
        <f>RANK(I26,$I$3:$I$31,0)</f>
        <v>24</v>
      </c>
      <c r="B26" s="8" t="s">
        <v>60</v>
      </c>
      <c r="C26" s="9" t="s">
        <v>61</v>
      </c>
      <c r="D26" s="8" t="s">
        <v>13</v>
      </c>
      <c r="E26" s="10">
        <v>60.7</v>
      </c>
      <c r="F26" s="7"/>
      <c r="G26" s="10">
        <f t="shared" si="0"/>
        <v>60.7</v>
      </c>
      <c r="H26" s="10">
        <v>82.53</v>
      </c>
      <c r="I26" s="10">
        <f t="shared" si="1"/>
        <v>71.615</v>
      </c>
      <c r="J26" s="14"/>
    </row>
    <row r="27" ht="26" customHeight="1" spans="1:10">
      <c r="A27" s="7">
        <f>RANK(I27,$I$3:$I$31,0)</f>
        <v>25</v>
      </c>
      <c r="B27" s="8" t="s">
        <v>62</v>
      </c>
      <c r="C27" s="9" t="s">
        <v>63</v>
      </c>
      <c r="D27" s="8" t="s">
        <v>13</v>
      </c>
      <c r="E27" s="10">
        <v>61.6</v>
      </c>
      <c r="F27" s="7"/>
      <c r="G27" s="10">
        <f t="shared" si="0"/>
        <v>61.6</v>
      </c>
      <c r="H27" s="10">
        <v>80.8</v>
      </c>
      <c r="I27" s="10">
        <f t="shared" si="1"/>
        <v>71.2</v>
      </c>
      <c r="J27" s="14"/>
    </row>
    <row r="28" ht="26" customHeight="1" spans="1:10">
      <c r="A28" s="7">
        <f>RANK(I28,$I$3:$I$31,0)</f>
        <v>26</v>
      </c>
      <c r="B28" s="8" t="s">
        <v>64</v>
      </c>
      <c r="C28" s="9" t="s">
        <v>65</v>
      </c>
      <c r="D28" s="8" t="s">
        <v>13</v>
      </c>
      <c r="E28" s="10">
        <v>64.25</v>
      </c>
      <c r="F28" s="7"/>
      <c r="G28" s="10">
        <f t="shared" si="0"/>
        <v>64.25</v>
      </c>
      <c r="H28" s="10">
        <v>76.93</v>
      </c>
      <c r="I28" s="10">
        <f t="shared" si="1"/>
        <v>70.59</v>
      </c>
      <c r="J28" s="14"/>
    </row>
    <row r="29" ht="26" customHeight="1" spans="1:10">
      <c r="A29" s="7">
        <f>RANK(I29,$I$3:$I$31,0)</f>
        <v>27</v>
      </c>
      <c r="B29" s="8" t="s">
        <v>66</v>
      </c>
      <c r="C29" s="9" t="s">
        <v>67</v>
      </c>
      <c r="D29" s="8" t="s">
        <v>13</v>
      </c>
      <c r="E29" s="10">
        <v>62.75</v>
      </c>
      <c r="F29" s="7"/>
      <c r="G29" s="10">
        <f t="shared" si="0"/>
        <v>62.75</v>
      </c>
      <c r="H29" s="10">
        <v>77.33</v>
      </c>
      <c r="I29" s="10">
        <f t="shared" si="1"/>
        <v>70.04</v>
      </c>
      <c r="J29" s="14"/>
    </row>
    <row r="30" ht="26" customHeight="1" spans="1:10">
      <c r="A30" s="7">
        <f>RANK(I30,$I$3:$I$31,0)</f>
        <v>28</v>
      </c>
      <c r="B30" s="8" t="s">
        <v>68</v>
      </c>
      <c r="C30" s="9" t="s">
        <v>69</v>
      </c>
      <c r="D30" s="8" t="s">
        <v>13</v>
      </c>
      <c r="E30" s="10">
        <v>71.8</v>
      </c>
      <c r="F30" s="7"/>
      <c r="G30" s="10">
        <f t="shared" si="0"/>
        <v>71.8</v>
      </c>
      <c r="H30" s="11">
        <v>0</v>
      </c>
      <c r="I30" s="10">
        <f t="shared" si="1"/>
        <v>35.9</v>
      </c>
      <c r="J30" s="13" t="s">
        <v>70</v>
      </c>
    </row>
    <row r="31" ht="26" customHeight="1" spans="1:10">
      <c r="A31" s="7">
        <f>RANK(I31,$I$3:$I$31,0)</f>
        <v>29</v>
      </c>
      <c r="B31" s="8" t="s">
        <v>71</v>
      </c>
      <c r="C31" s="9" t="s">
        <v>72</v>
      </c>
      <c r="D31" s="8" t="s">
        <v>25</v>
      </c>
      <c r="E31" s="10">
        <v>60.1</v>
      </c>
      <c r="F31" s="7"/>
      <c r="G31" s="10">
        <f t="shared" si="0"/>
        <v>60.1</v>
      </c>
      <c r="H31" s="11">
        <v>0</v>
      </c>
      <c r="I31" s="10">
        <f t="shared" si="1"/>
        <v>30.05</v>
      </c>
      <c r="J31" s="13" t="s">
        <v>73</v>
      </c>
    </row>
  </sheetData>
  <autoFilter ref="A2:A31">
    <extLst/>
  </autoFilter>
  <mergeCells count="1">
    <mergeCell ref="A1:J1"/>
  </mergeCells>
  <printOptions horizontalCentered="1"/>
  <pageMargins left="0.590277777777778" right="0.590277777777778" top="1" bottom="1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专职工作者（面向社会，包括2023年应届毕业生）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</dc:creator>
  <cp:lastModifiedBy>咩～咩～咩～</cp:lastModifiedBy>
  <dcterms:created xsi:type="dcterms:W3CDTF">2023-08-11T07:52:35Z</dcterms:created>
  <dcterms:modified xsi:type="dcterms:W3CDTF">2023-08-11T07:53:47Z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776D8C4EDEE64DC39A81BC0EB5E5E1DD_11</vt:lpwstr>
  </property>
  <property fmtid="{D5CDD505-2E9C-101B-9397-08002B2CF9AE}" pid="3" name="KSOProductBuildVer">
    <vt:lpwstr>2052-11.1.0.14309</vt:lpwstr>
  </property>
</Properties>
</file>