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A组" sheetId="9" r:id="rId1"/>
    <sheet name="B组" sheetId="10" r:id="rId2"/>
    <sheet name="C组" sheetId="11" r:id="rId3"/>
    <sheet name="D组" sheetId="12" r:id="rId4"/>
    <sheet name="E组" sheetId="13" r:id="rId5"/>
  </sheets>
  <definedNames>
    <definedName name="_xlnm.Print_Titles" localSheetId="0">A组!$1:$2</definedName>
    <definedName name="_xlnm.Print_Titles" localSheetId="1">B组!$1:$2</definedName>
    <definedName name="_xlnm.Print_Titles" localSheetId="2">C组!$1:$2</definedName>
    <definedName name="_xlnm.Print_Titles" localSheetId="3">D组!$1:$2</definedName>
    <definedName name="_xlnm.Print_Titles" localSheetId="4">E组!$1:$2</definedName>
  </definedNames>
  <calcPr calcId="144525"/>
</workbook>
</file>

<file path=xl/sharedStrings.xml><?xml version="1.0" encoding="utf-8"?>
<sst xmlns="http://schemas.openxmlformats.org/spreadsheetml/2006/main" count="2011" uniqueCount="859">
  <si>
    <t>阳泉市事业单位2023年公开招聘工作人员面试成绩及总成绩（A组48人）</t>
  </si>
  <si>
    <t>准考证号</t>
  </si>
  <si>
    <t>姓名</t>
  </si>
  <si>
    <t>性
别</t>
  </si>
  <si>
    <t>报名
序号</t>
  </si>
  <si>
    <t>报考单位</t>
  </si>
  <si>
    <t>报考职位</t>
  </si>
  <si>
    <t>职位DM</t>
  </si>
  <si>
    <t>考试
类别</t>
  </si>
  <si>
    <t>成绩</t>
  </si>
  <si>
    <t>面试序号</t>
  </si>
  <si>
    <t>面试成绩</t>
  </si>
  <si>
    <t>总成绩</t>
  </si>
  <si>
    <t>岗位排名</t>
  </si>
  <si>
    <t>20231051709</t>
  </si>
  <si>
    <t>刘晓丽</t>
  </si>
  <si>
    <t>女</t>
  </si>
  <si>
    <t>15907</t>
  </si>
  <si>
    <t>阳泉市人民代表大会常务委员会-阳泉市人大代表联络服务中心（阳泉市人大常委会机关信息中心）</t>
  </si>
  <si>
    <t>专业技术岗位</t>
  </si>
  <si>
    <t>0010010010</t>
  </si>
  <si>
    <t>公共类</t>
  </si>
  <si>
    <t>20231013726</t>
  </si>
  <si>
    <t>赵紫东</t>
  </si>
  <si>
    <t>15828</t>
  </si>
  <si>
    <t>20231022915</t>
  </si>
  <si>
    <t>胡兵</t>
  </si>
  <si>
    <t>24040</t>
  </si>
  <si>
    <t>20231013915</t>
  </si>
  <si>
    <t>侯浩鹏</t>
  </si>
  <si>
    <t>男</t>
  </si>
  <si>
    <t>07076</t>
  </si>
  <si>
    <t>20231010326</t>
  </si>
  <si>
    <t>王文雅</t>
  </si>
  <si>
    <t>00144</t>
  </si>
  <si>
    <t>20231041017</t>
  </si>
  <si>
    <t>郭笑瑜</t>
  </si>
  <si>
    <t>10977</t>
  </si>
  <si>
    <t>20231010805</t>
  </si>
  <si>
    <t>袁靖芳</t>
  </si>
  <si>
    <t>18807</t>
  </si>
  <si>
    <t>20231051025</t>
  </si>
  <si>
    <t>吴大一</t>
  </si>
  <si>
    <t>22425</t>
  </si>
  <si>
    <t>20231034713</t>
  </si>
  <si>
    <t>陈哲</t>
  </si>
  <si>
    <t>23088</t>
  </si>
  <si>
    <t>20231040130</t>
  </si>
  <si>
    <t>梁敏</t>
  </si>
  <si>
    <t>28072</t>
  </si>
  <si>
    <t>政协山西省阳泉市委员会-阳泉市政协社情民意研究中心</t>
  </si>
  <si>
    <t>0020010010</t>
  </si>
  <si>
    <t>20231053930</t>
  </si>
  <si>
    <t>林画蘋</t>
  </si>
  <si>
    <t>00191</t>
  </si>
  <si>
    <t>20231035429</t>
  </si>
  <si>
    <t>李嘉勇</t>
  </si>
  <si>
    <t>14595</t>
  </si>
  <si>
    <t>20231050803</t>
  </si>
  <si>
    <t>刘思雨</t>
  </si>
  <si>
    <t>10488</t>
  </si>
  <si>
    <t>中共阳泉市委网络安全和信息化委员会办公室-阳泉市网络安全应急指挥中心</t>
  </si>
  <si>
    <t>0030010010</t>
  </si>
  <si>
    <t>20231032528</t>
  </si>
  <si>
    <t>杨鑫坚</t>
  </si>
  <si>
    <t>18891</t>
  </si>
  <si>
    <t>20231043701</t>
  </si>
  <si>
    <t>曹鹏飞</t>
  </si>
  <si>
    <t>20922</t>
  </si>
  <si>
    <t>20231010821</t>
  </si>
  <si>
    <t>杨赟</t>
  </si>
  <si>
    <t>14189</t>
  </si>
  <si>
    <t>阳泉市发展和改革委员会-阳泉市综合储备中心</t>
  </si>
  <si>
    <t>0050010010</t>
  </si>
  <si>
    <t>85.33
（加试86.63）</t>
  </si>
  <si>
    <t>20231021912</t>
  </si>
  <si>
    <t>韩馨宁</t>
  </si>
  <si>
    <t>23072</t>
  </si>
  <si>
    <t>85.33
（加试86.37）</t>
  </si>
  <si>
    <t>20231043328</t>
  </si>
  <si>
    <t>杨鲜鲜</t>
  </si>
  <si>
    <t>15945</t>
  </si>
  <si>
    <t>20231014911</t>
  </si>
  <si>
    <t>杨娜</t>
  </si>
  <si>
    <t>15279</t>
  </si>
  <si>
    <t>阳泉市民政局-阳泉市民政事务中心</t>
  </si>
  <si>
    <t>0070010010</t>
  </si>
  <si>
    <t>20231050607</t>
  </si>
  <si>
    <t>张慧</t>
  </si>
  <si>
    <t>17070</t>
  </si>
  <si>
    <t>20231016307</t>
  </si>
  <si>
    <t>郭小琴</t>
  </si>
  <si>
    <t>05184</t>
  </si>
  <si>
    <t>20231023406</t>
  </si>
  <si>
    <t>刘彦辉</t>
  </si>
  <si>
    <t>09346</t>
  </si>
  <si>
    <t>阳泉市财政局-阳泉市财政预算评审中心</t>
  </si>
  <si>
    <t>专业技术岗位1</t>
  </si>
  <si>
    <t>0080010010</t>
  </si>
  <si>
    <t>20231053524</t>
  </si>
  <si>
    <t>史超</t>
  </si>
  <si>
    <t>13024</t>
  </si>
  <si>
    <t>20231051313</t>
  </si>
  <si>
    <t>高亮亮</t>
  </si>
  <si>
    <t>07885</t>
  </si>
  <si>
    <t>20231027511</t>
  </si>
  <si>
    <t>赵斌</t>
  </si>
  <si>
    <t>13705</t>
  </si>
  <si>
    <t>20231031005</t>
  </si>
  <si>
    <t>冯豫喆</t>
  </si>
  <si>
    <t>19639</t>
  </si>
  <si>
    <t>20231030725</t>
  </si>
  <si>
    <t>李铭浩</t>
  </si>
  <si>
    <t>14641</t>
  </si>
  <si>
    <t>缺考</t>
  </si>
  <si>
    <t>20231031729</t>
  </si>
  <si>
    <t>王悦</t>
  </si>
  <si>
    <t>20008</t>
  </si>
  <si>
    <t>专业技术岗位2</t>
  </si>
  <si>
    <t>0080010020</t>
  </si>
  <si>
    <t>20231043907</t>
  </si>
  <si>
    <t>李慧慧</t>
  </si>
  <si>
    <t>20281</t>
  </si>
  <si>
    <t>20231024021</t>
  </si>
  <si>
    <t>郭旭芳</t>
  </si>
  <si>
    <t>03494</t>
  </si>
  <si>
    <t>20231053824</t>
  </si>
  <si>
    <t>王统</t>
  </si>
  <si>
    <t>14340</t>
  </si>
  <si>
    <t>专业技术岗位3</t>
  </si>
  <si>
    <t>0080010030</t>
  </si>
  <si>
    <t>20231045202</t>
  </si>
  <si>
    <t>张翔</t>
  </si>
  <si>
    <t>01598</t>
  </si>
  <si>
    <t>20231027719</t>
  </si>
  <si>
    <t>常家鸣</t>
  </si>
  <si>
    <t>14002</t>
  </si>
  <si>
    <t>20231013412</t>
  </si>
  <si>
    <t>成姿静</t>
  </si>
  <si>
    <t>06577</t>
  </si>
  <si>
    <t>阳泉市财政局-阳泉市财政事务中心（阳泉市财会人员服务中心）</t>
  </si>
  <si>
    <t>管理岗位</t>
  </si>
  <si>
    <t>0080020010</t>
  </si>
  <si>
    <t>20231021719</t>
  </si>
  <si>
    <t>张雅婷</t>
  </si>
  <si>
    <t>30368</t>
  </si>
  <si>
    <t>20231043421</t>
  </si>
  <si>
    <t>秦少微</t>
  </si>
  <si>
    <t>00033</t>
  </si>
  <si>
    <t>20231014724</t>
  </si>
  <si>
    <t>张宏韬</t>
  </si>
  <si>
    <t>17518</t>
  </si>
  <si>
    <t>阳泉市规划和自然资源局-阳泉市不动产登记中心</t>
  </si>
  <si>
    <t>0100010010</t>
  </si>
  <si>
    <t>20231022109</t>
  </si>
  <si>
    <t>王少国</t>
  </si>
  <si>
    <t>10912</t>
  </si>
  <si>
    <t>20231032622</t>
  </si>
  <si>
    <t>张一鑫</t>
  </si>
  <si>
    <t>17446</t>
  </si>
  <si>
    <t>20231042916</t>
  </si>
  <si>
    <t>贾逍瑶</t>
  </si>
  <si>
    <t>21101</t>
  </si>
  <si>
    <t>阳泉市规划和自然资源局-阳泉市自然资源规划中心</t>
  </si>
  <si>
    <t>0100020020</t>
  </si>
  <si>
    <t>20231024217</t>
  </si>
  <si>
    <t>祁晓雨</t>
  </si>
  <si>
    <t>20041</t>
  </si>
  <si>
    <t>20231027720</t>
  </si>
  <si>
    <t>李星</t>
  </si>
  <si>
    <t>16142</t>
  </si>
  <si>
    <t>20231020112</t>
  </si>
  <si>
    <t>王子涵</t>
  </si>
  <si>
    <t>13004</t>
  </si>
  <si>
    <t>阳泉市住房和城乡建设局-阳泉市政府投资工程管理中心（阳泉市生态新城建设管理中心）</t>
  </si>
  <si>
    <t>管理岗位1</t>
  </si>
  <si>
    <t>0110010010</t>
  </si>
  <si>
    <t>20231040103</t>
  </si>
  <si>
    <t>白媛媛</t>
  </si>
  <si>
    <t>27550</t>
  </si>
  <si>
    <t>20231032306</t>
  </si>
  <si>
    <t>闫彦妮</t>
  </si>
  <si>
    <t>29436</t>
  </si>
  <si>
    <t>20231027810</t>
  </si>
  <si>
    <t>王婷</t>
  </si>
  <si>
    <t>20239</t>
  </si>
  <si>
    <t>管理岗位2</t>
  </si>
  <si>
    <t>0110010020</t>
  </si>
  <si>
    <t>20231042525</t>
  </si>
  <si>
    <t>郭玉璇</t>
  </si>
  <si>
    <t>14876</t>
  </si>
  <si>
    <t>20231027308</t>
  </si>
  <si>
    <t>苑丽婧</t>
  </si>
  <si>
    <t>22848</t>
  </si>
  <si>
    <r>
      <rPr>
        <b/>
        <sz val="16"/>
        <color indexed="8"/>
        <rFont val="宋体"/>
        <charset val="134"/>
      </rPr>
      <t>阳泉市事业单位2023年公开招聘工作人员面试成绩及总成绩（</t>
    </r>
    <r>
      <rPr>
        <b/>
        <sz val="16"/>
        <color indexed="8"/>
        <rFont val="宋体"/>
        <charset val="134"/>
      </rPr>
      <t>B</t>
    </r>
    <r>
      <rPr>
        <b/>
        <sz val="16"/>
        <color indexed="8"/>
        <rFont val="宋体"/>
        <charset val="134"/>
      </rPr>
      <t>组4</t>
    </r>
    <r>
      <rPr>
        <b/>
        <sz val="16"/>
        <color indexed="8"/>
        <rFont val="宋体"/>
        <charset val="134"/>
      </rPr>
      <t>7</t>
    </r>
    <r>
      <rPr>
        <b/>
        <sz val="16"/>
        <color indexed="8"/>
        <rFont val="宋体"/>
        <charset val="134"/>
      </rPr>
      <t>人）</t>
    </r>
  </si>
  <si>
    <t>20231020104</t>
  </si>
  <si>
    <t>寇玉</t>
  </si>
  <si>
    <t>05122</t>
  </si>
  <si>
    <t>阳泉市住房和城乡建设局-阳泉市建筑工程质量安全管理中心</t>
  </si>
  <si>
    <t>0110020010</t>
  </si>
  <si>
    <t>20231014006</t>
  </si>
  <si>
    <t>郝锴</t>
  </si>
  <si>
    <t>27492</t>
  </si>
  <si>
    <t>20231052416</t>
  </si>
  <si>
    <t>葛家兴</t>
  </si>
  <si>
    <t>15951</t>
  </si>
  <si>
    <t>20231053118</t>
  </si>
  <si>
    <t>刘雅文</t>
  </si>
  <si>
    <t>09135</t>
  </si>
  <si>
    <t>20231015312</t>
  </si>
  <si>
    <t>何通</t>
  </si>
  <si>
    <t>07297</t>
  </si>
  <si>
    <t>20231045211</t>
  </si>
  <si>
    <t>郭强</t>
  </si>
  <si>
    <t>25087</t>
  </si>
  <si>
    <t>20231013622</t>
  </si>
  <si>
    <t>裴嘉俊</t>
  </si>
  <si>
    <t>20884</t>
  </si>
  <si>
    <t>0110020020</t>
  </si>
  <si>
    <t>20231024005</t>
  </si>
  <si>
    <t>赵中贵</t>
  </si>
  <si>
    <t>02050</t>
  </si>
  <si>
    <t>20231024918</t>
  </si>
  <si>
    <t>郝雪梅</t>
  </si>
  <si>
    <t>20421</t>
  </si>
  <si>
    <t>20231025326</t>
  </si>
  <si>
    <t>李鹏宇</t>
  </si>
  <si>
    <t>21679</t>
  </si>
  <si>
    <t>阳泉市水利局-阳泉市水利工程建设管理中心</t>
  </si>
  <si>
    <t>0140010010</t>
  </si>
  <si>
    <t>20231030509</t>
  </si>
  <si>
    <t>侯壮壮</t>
  </si>
  <si>
    <t>09132</t>
  </si>
  <si>
    <t>20231030204</t>
  </si>
  <si>
    <t>冯紫来</t>
  </si>
  <si>
    <t>23175</t>
  </si>
  <si>
    <t>20231041809</t>
  </si>
  <si>
    <t>11561</t>
  </si>
  <si>
    <t>阳泉市农业农村局-阳泉市乡村振兴服务中心</t>
  </si>
  <si>
    <t>0150010010</t>
  </si>
  <si>
    <t>20231045405</t>
  </si>
  <si>
    <t>宋健</t>
  </si>
  <si>
    <t>17392</t>
  </si>
  <si>
    <t>20231050125</t>
  </si>
  <si>
    <t>周创</t>
  </si>
  <si>
    <t>13799</t>
  </si>
  <si>
    <t>20231022929</t>
  </si>
  <si>
    <t>马一飞</t>
  </si>
  <si>
    <t>23309</t>
  </si>
  <si>
    <t>阳泉市文化和旅游局-阳泉市图书馆</t>
  </si>
  <si>
    <t>0160010010</t>
  </si>
  <si>
    <t>20231030609</t>
  </si>
  <si>
    <t>徐琼琼</t>
  </si>
  <si>
    <t>26267</t>
  </si>
  <si>
    <t>20231054211</t>
  </si>
  <si>
    <t>吴静</t>
  </si>
  <si>
    <t>05565</t>
  </si>
  <si>
    <t>20231010626</t>
  </si>
  <si>
    <t>赵文婷</t>
  </si>
  <si>
    <t>09076</t>
  </si>
  <si>
    <t>阳泉市文化和旅游局-阳泉市文化馆（阳泉美术院）</t>
  </si>
  <si>
    <t>0160020010</t>
  </si>
  <si>
    <t>20231010824</t>
  </si>
  <si>
    <t>武清影</t>
  </si>
  <si>
    <t>24714</t>
  </si>
  <si>
    <t>20231044915</t>
  </si>
  <si>
    <t>周嘉敏</t>
  </si>
  <si>
    <t>01864</t>
  </si>
  <si>
    <t>20231040920</t>
  </si>
  <si>
    <t>王晨好</t>
  </si>
  <si>
    <t>19047</t>
  </si>
  <si>
    <t>0160020020</t>
  </si>
  <si>
    <t>20231023017</t>
  </si>
  <si>
    <t>张菲菲</t>
  </si>
  <si>
    <t>09787</t>
  </si>
  <si>
    <t>20231027512</t>
  </si>
  <si>
    <t>张天添</t>
  </si>
  <si>
    <t>08833</t>
  </si>
  <si>
    <t>20231034723</t>
  </si>
  <si>
    <t>李鹏飞</t>
  </si>
  <si>
    <t>10601</t>
  </si>
  <si>
    <t>0160020030</t>
  </si>
  <si>
    <t>20231031319</t>
  </si>
  <si>
    <t>郭红</t>
  </si>
  <si>
    <t>26860</t>
  </si>
  <si>
    <t>20231017223</t>
  </si>
  <si>
    <t>郝家乐</t>
  </si>
  <si>
    <t>26126</t>
  </si>
  <si>
    <t>20231045219</t>
  </si>
  <si>
    <t>姚国仙</t>
  </si>
  <si>
    <t>19579</t>
  </si>
  <si>
    <t>阳泉市直属机关事务管理局-阳泉市市级机关工程建设中心</t>
  </si>
  <si>
    <t>0220010010</t>
  </si>
  <si>
    <t>20231024421</t>
  </si>
  <si>
    <t>王心玉</t>
  </si>
  <si>
    <t>02582</t>
  </si>
  <si>
    <t>20231051802</t>
  </si>
  <si>
    <t>马程豪</t>
  </si>
  <si>
    <t>02607</t>
  </si>
  <si>
    <t>20231030521</t>
  </si>
  <si>
    <t>邢松涛</t>
  </si>
  <si>
    <t>08835</t>
  </si>
  <si>
    <t>阳泉市能源局-阳泉市能源运行监测中心</t>
  </si>
  <si>
    <t>0240010010</t>
  </si>
  <si>
    <t>20231026216</t>
  </si>
  <si>
    <t>杨烁颖</t>
  </si>
  <si>
    <t>10192</t>
  </si>
  <si>
    <t>弃考</t>
  </si>
  <si>
    <t>20231017409</t>
  </si>
  <si>
    <t>白杰</t>
  </si>
  <si>
    <t>21045</t>
  </si>
  <si>
    <t>0240010020</t>
  </si>
  <si>
    <t>20231027101</t>
  </si>
  <si>
    <t>王巍彭</t>
  </si>
  <si>
    <t>10059</t>
  </si>
  <si>
    <t>20231021606</t>
  </si>
  <si>
    <t>张昊</t>
  </si>
  <si>
    <t>14326</t>
  </si>
  <si>
    <t>20231030614</t>
  </si>
  <si>
    <t>贺瀚璐</t>
  </si>
  <si>
    <t>26083</t>
  </si>
  <si>
    <t>阳泉市商务局-阳泉市商务局离退休干部教育中心</t>
  </si>
  <si>
    <t>0250010010</t>
  </si>
  <si>
    <t>20231014708</t>
  </si>
  <si>
    <t>28696</t>
  </si>
  <si>
    <t>20231045325</t>
  </si>
  <si>
    <t>王凤翔</t>
  </si>
  <si>
    <t>06081</t>
  </si>
  <si>
    <t>20231024009</t>
  </si>
  <si>
    <t>程洁</t>
  </si>
  <si>
    <t>26466</t>
  </si>
  <si>
    <t>阳泉市总工会-阳泉市总工会综合事务保障中心</t>
  </si>
  <si>
    <t>0260010010</t>
  </si>
  <si>
    <t>20231053924</t>
  </si>
  <si>
    <t>徐炜灵</t>
  </si>
  <si>
    <t>13785</t>
  </si>
  <si>
    <t>20231021107</t>
  </si>
  <si>
    <t>霍家齐</t>
  </si>
  <si>
    <t>14719</t>
  </si>
  <si>
    <t>20231026718</t>
  </si>
  <si>
    <t>杨晓华</t>
  </si>
  <si>
    <t>16943</t>
  </si>
  <si>
    <t>0260010020</t>
  </si>
  <si>
    <t>20231016110</t>
  </si>
  <si>
    <t>刘洋</t>
  </si>
  <si>
    <t>26263</t>
  </si>
  <si>
    <t>20231043417</t>
  </si>
  <si>
    <t>柴瑾</t>
  </si>
  <si>
    <t>08792</t>
  </si>
  <si>
    <t>20231032323</t>
  </si>
  <si>
    <t>刘志雄</t>
  </si>
  <si>
    <t>16434</t>
  </si>
  <si>
    <t>阳泉市总工会-阳泉市工会经费审查审计中心</t>
  </si>
  <si>
    <t>0260020010</t>
  </si>
  <si>
    <t>20231053425</t>
  </si>
  <si>
    <t>闫菁</t>
  </si>
  <si>
    <t>14114</t>
  </si>
  <si>
    <t>20231020415</t>
  </si>
  <si>
    <t>程文秀</t>
  </si>
  <si>
    <t>16784</t>
  </si>
  <si>
    <r>
      <rPr>
        <b/>
        <sz val="16"/>
        <color indexed="8"/>
        <rFont val="宋体"/>
        <charset val="134"/>
      </rPr>
      <t>阳泉市事业单位2023年公开招聘工作人员面试成绩及总成绩（C</t>
    </r>
    <r>
      <rPr>
        <b/>
        <sz val="16"/>
        <color indexed="8"/>
        <rFont val="宋体"/>
        <charset val="134"/>
      </rPr>
      <t>组</t>
    </r>
    <r>
      <rPr>
        <b/>
        <sz val="16"/>
        <color indexed="8"/>
        <rFont val="宋体"/>
        <charset val="134"/>
      </rPr>
      <t>50</t>
    </r>
    <r>
      <rPr>
        <b/>
        <sz val="16"/>
        <color indexed="8"/>
        <rFont val="宋体"/>
        <charset val="134"/>
      </rPr>
      <t>人）</t>
    </r>
  </si>
  <si>
    <t>20231027807</t>
  </si>
  <si>
    <t>高璠</t>
  </si>
  <si>
    <t>12500</t>
  </si>
  <si>
    <t>阳泉市总工会-阳泉市工人文化宫</t>
  </si>
  <si>
    <t>0260030010</t>
  </si>
  <si>
    <t>20231034807</t>
  </si>
  <si>
    <t>杨倩倩</t>
  </si>
  <si>
    <t>06241</t>
  </si>
  <si>
    <t>20231034409</t>
  </si>
  <si>
    <t>陈昱</t>
  </si>
  <si>
    <t>22617</t>
  </si>
  <si>
    <t>20231014119</t>
  </si>
  <si>
    <t>李雅雯</t>
  </si>
  <si>
    <t>10660</t>
  </si>
  <si>
    <t>0260030020</t>
  </si>
  <si>
    <t>20231035012</t>
  </si>
  <si>
    <t>荆涛</t>
  </si>
  <si>
    <t>23519</t>
  </si>
  <si>
    <t>20231034119</t>
  </si>
  <si>
    <t>畅柯懿</t>
  </si>
  <si>
    <t>03102</t>
  </si>
  <si>
    <t>0260030030</t>
  </si>
  <si>
    <t>20231025525</t>
  </si>
  <si>
    <t>冯凯</t>
  </si>
  <si>
    <t>00459</t>
  </si>
  <si>
    <t>20231027814</t>
  </si>
  <si>
    <t>赵越</t>
  </si>
  <si>
    <t>00972</t>
  </si>
  <si>
    <t>20232041014</t>
  </si>
  <si>
    <t>林强</t>
  </si>
  <si>
    <t>06005</t>
  </si>
  <si>
    <t>阳泉市郊区-阳泉市郊区干部廉政教育中心</t>
  </si>
  <si>
    <t>0300010010</t>
  </si>
  <si>
    <t>20232041729</t>
  </si>
  <si>
    <t>王强</t>
  </si>
  <si>
    <t>13157</t>
  </si>
  <si>
    <t>20232020914</t>
  </si>
  <si>
    <t>郑颂京</t>
  </si>
  <si>
    <t>21199</t>
  </si>
  <si>
    <t>20232011406</t>
  </si>
  <si>
    <t>雒笑</t>
  </si>
  <si>
    <t>20847</t>
  </si>
  <si>
    <t>20232015715</t>
  </si>
  <si>
    <t>梁杰</t>
  </si>
  <si>
    <t>05589</t>
  </si>
  <si>
    <t>20232041930</t>
  </si>
  <si>
    <t>王彦雯</t>
  </si>
  <si>
    <t>18908</t>
  </si>
  <si>
    <t>20232012226</t>
  </si>
  <si>
    <t>高原</t>
  </si>
  <si>
    <t>05325</t>
  </si>
  <si>
    <t>0300010020</t>
  </si>
  <si>
    <t>20232031925</t>
  </si>
  <si>
    <t>强亚辉</t>
  </si>
  <si>
    <t>13256</t>
  </si>
  <si>
    <t>20232032329</t>
  </si>
  <si>
    <t>甄晓兵</t>
  </si>
  <si>
    <t>13486</t>
  </si>
  <si>
    <t>20232027329</t>
  </si>
  <si>
    <t>韩伟</t>
  </si>
  <si>
    <t>05317</t>
  </si>
  <si>
    <t>阳泉市郊区-阳泉市郊区综治中心</t>
  </si>
  <si>
    <t>0300020010</t>
  </si>
  <si>
    <t>20232014227</t>
  </si>
  <si>
    <t>李妍</t>
  </si>
  <si>
    <t>15094</t>
  </si>
  <si>
    <t>20232024928</t>
  </si>
  <si>
    <t>赵慧玉</t>
  </si>
  <si>
    <t>08645</t>
  </si>
  <si>
    <t>20232040426</t>
  </si>
  <si>
    <t>邵雪彬</t>
  </si>
  <si>
    <t>20981</t>
  </si>
  <si>
    <t>阳泉市郊区-阳泉市郊区融媒体中心</t>
  </si>
  <si>
    <t>0300030010</t>
  </si>
  <si>
    <t>20232040101</t>
  </si>
  <si>
    <t>乔晓倩</t>
  </si>
  <si>
    <t>13200</t>
  </si>
  <si>
    <t>20232041119</t>
  </si>
  <si>
    <t>王忠尧</t>
  </si>
  <si>
    <t>17195</t>
  </si>
  <si>
    <t>20232053801</t>
  </si>
  <si>
    <t>白泽栋</t>
  </si>
  <si>
    <t>30624</t>
  </si>
  <si>
    <t>阳泉市郊区-阳泉市郊区项目推进中心</t>
  </si>
  <si>
    <t>0300040010</t>
  </si>
  <si>
    <t>20232021802</t>
  </si>
  <si>
    <t>李晓锋</t>
  </si>
  <si>
    <t>13015</t>
  </si>
  <si>
    <t>20232041603</t>
  </si>
  <si>
    <t>邓宁</t>
  </si>
  <si>
    <t>07720</t>
  </si>
  <si>
    <t>20232045409</t>
  </si>
  <si>
    <t>张鑫</t>
  </si>
  <si>
    <t>08230</t>
  </si>
  <si>
    <t>20232031411</t>
  </si>
  <si>
    <t>康瑞</t>
  </si>
  <si>
    <t>07083</t>
  </si>
  <si>
    <t>20232040530</t>
  </si>
  <si>
    <t>王文龙</t>
  </si>
  <si>
    <t>09010</t>
  </si>
  <si>
    <t>20232014822</t>
  </si>
  <si>
    <t>贾楠堃</t>
  </si>
  <si>
    <t>01593</t>
  </si>
  <si>
    <t>阳泉市郊区-阳泉市郊区水资源管理中心</t>
  </si>
  <si>
    <t>0300050010</t>
  </si>
  <si>
    <t>20232053230</t>
  </si>
  <si>
    <t>李玲</t>
  </si>
  <si>
    <t>14684</t>
  </si>
  <si>
    <t>20232052608</t>
  </si>
  <si>
    <t>卢丽霞</t>
  </si>
  <si>
    <t>16634</t>
  </si>
  <si>
    <t>20232011405</t>
  </si>
  <si>
    <t>窦思思</t>
  </si>
  <si>
    <t>15218</t>
  </si>
  <si>
    <t>0300050020</t>
  </si>
  <si>
    <t>20232033727</t>
  </si>
  <si>
    <t>王鸿达</t>
  </si>
  <si>
    <t>22676</t>
  </si>
  <si>
    <t>20232021030</t>
  </si>
  <si>
    <t>高雁翎</t>
  </si>
  <si>
    <t>14391</t>
  </si>
  <si>
    <t>20232022005</t>
  </si>
  <si>
    <t>史雨</t>
  </si>
  <si>
    <t>27273</t>
  </si>
  <si>
    <t>阳泉市郊区-阳泉市郊区劳动人事争议仲裁院</t>
  </si>
  <si>
    <t>0300080010</t>
  </si>
  <si>
    <t>20232044322</t>
  </si>
  <si>
    <t>张也</t>
  </si>
  <si>
    <t>26957</t>
  </si>
  <si>
    <t>20232051320</t>
  </si>
  <si>
    <t>刘悦秀</t>
  </si>
  <si>
    <t>25466</t>
  </si>
  <si>
    <t>20232033106</t>
  </si>
  <si>
    <t>李婧</t>
  </si>
  <si>
    <t>09925</t>
  </si>
  <si>
    <t>阳泉市郊区-阳泉市郊区财政预算评审中心</t>
  </si>
  <si>
    <t>0300090010</t>
  </si>
  <si>
    <t>20232040205</t>
  </si>
  <si>
    <t>李倩</t>
  </si>
  <si>
    <t>24809</t>
  </si>
  <si>
    <t>20232040420</t>
  </si>
  <si>
    <t>杨文丽</t>
  </si>
  <si>
    <t>07480</t>
  </si>
  <si>
    <t>20232027426</t>
  </si>
  <si>
    <t>刘晓莹</t>
  </si>
  <si>
    <t>20393</t>
  </si>
  <si>
    <t>20232015608</t>
  </si>
  <si>
    <t>常娟</t>
  </si>
  <si>
    <t>09260</t>
  </si>
  <si>
    <t>20232043711</t>
  </si>
  <si>
    <t>弓奋</t>
  </si>
  <si>
    <t>22277</t>
  </si>
  <si>
    <t>20232051322</t>
  </si>
  <si>
    <t>郭波</t>
  </si>
  <si>
    <t>04610</t>
  </si>
  <si>
    <t>0300090020</t>
  </si>
  <si>
    <t>20232024713</t>
  </si>
  <si>
    <t>张峰</t>
  </si>
  <si>
    <t>03826</t>
  </si>
  <si>
    <t>20232012806</t>
  </si>
  <si>
    <t>杨霞</t>
  </si>
  <si>
    <t>14957</t>
  </si>
  <si>
    <t>20232034911</t>
  </si>
  <si>
    <t>贺思远</t>
  </si>
  <si>
    <t>00462</t>
  </si>
  <si>
    <t>20232024716</t>
  </si>
  <si>
    <t>刘晋宇</t>
  </si>
  <si>
    <t>04204</t>
  </si>
  <si>
    <t>20232051219</t>
  </si>
  <si>
    <t>范栩光</t>
  </si>
  <si>
    <t>00178</t>
  </si>
  <si>
    <r>
      <rPr>
        <b/>
        <sz val="16"/>
        <color indexed="8"/>
        <rFont val="宋体"/>
        <charset val="134"/>
      </rPr>
      <t>阳泉市事业单位2023年公开招聘工作人员面试成绩及总成绩（D</t>
    </r>
    <r>
      <rPr>
        <b/>
        <sz val="16"/>
        <color indexed="8"/>
        <rFont val="宋体"/>
        <charset val="134"/>
      </rPr>
      <t>组</t>
    </r>
    <r>
      <rPr>
        <b/>
        <sz val="16"/>
        <color indexed="8"/>
        <rFont val="宋体"/>
        <charset val="134"/>
      </rPr>
      <t>49</t>
    </r>
    <r>
      <rPr>
        <b/>
        <sz val="16"/>
        <color indexed="8"/>
        <rFont val="宋体"/>
        <charset val="134"/>
      </rPr>
      <t>人）</t>
    </r>
  </si>
  <si>
    <t>20232010510</t>
  </si>
  <si>
    <t>申珏</t>
  </si>
  <si>
    <t>11563</t>
  </si>
  <si>
    <t>阳泉市郊区-阳泉市郊区城市管理综合行政执法队</t>
  </si>
  <si>
    <t>0300100010</t>
  </si>
  <si>
    <t>20232012513</t>
  </si>
  <si>
    <t>赵启惠</t>
  </si>
  <si>
    <t>13234</t>
  </si>
  <si>
    <t>20232033920</t>
  </si>
  <si>
    <t>薄芮璇</t>
  </si>
  <si>
    <t>27422</t>
  </si>
  <si>
    <t>20232045225</t>
  </si>
  <si>
    <t>任轩民</t>
  </si>
  <si>
    <t>13254</t>
  </si>
  <si>
    <t>0300100020</t>
  </si>
  <si>
    <t>20232052625</t>
  </si>
  <si>
    <t>王尹俊</t>
  </si>
  <si>
    <t>18342</t>
  </si>
  <si>
    <t>20232035021</t>
  </si>
  <si>
    <t>吴建文</t>
  </si>
  <si>
    <t>03517</t>
  </si>
  <si>
    <t>20232052507</t>
  </si>
  <si>
    <t>赵鹏宇</t>
  </si>
  <si>
    <t>14492</t>
  </si>
  <si>
    <t>阳泉市郊区-阳泉市郊区交通运输综合行政执法队</t>
  </si>
  <si>
    <t>0300110010</t>
  </si>
  <si>
    <t>20232013824</t>
  </si>
  <si>
    <t>乔文俊</t>
  </si>
  <si>
    <t>04921</t>
  </si>
  <si>
    <t>20232043005</t>
  </si>
  <si>
    <t>景一帆</t>
  </si>
  <si>
    <t>06208</t>
  </si>
  <si>
    <t>20232012111</t>
  </si>
  <si>
    <t>梁瑞君</t>
  </si>
  <si>
    <t>23950</t>
  </si>
  <si>
    <t>20232041721</t>
  </si>
  <si>
    <t>高丽健</t>
  </si>
  <si>
    <t>03657</t>
  </si>
  <si>
    <t>20232013405</t>
  </si>
  <si>
    <t>郝章斌</t>
  </si>
  <si>
    <t>08705</t>
  </si>
  <si>
    <t>20232011317</t>
  </si>
  <si>
    <t>史玉婷</t>
  </si>
  <si>
    <t>13737</t>
  </si>
  <si>
    <t>0300110020</t>
  </si>
  <si>
    <t>20232054120</t>
  </si>
  <si>
    <t>陈秀峰</t>
  </si>
  <si>
    <t>05969</t>
  </si>
  <si>
    <t>20232045609</t>
  </si>
  <si>
    <t>魏来盛</t>
  </si>
  <si>
    <t>28458</t>
  </si>
  <si>
    <t>20232011216</t>
  </si>
  <si>
    <t>高佳琪</t>
  </si>
  <si>
    <t>04928</t>
  </si>
  <si>
    <t>0300110050</t>
  </si>
  <si>
    <t>20232033117</t>
  </si>
  <si>
    <t>赵海静</t>
  </si>
  <si>
    <t>28622</t>
  </si>
  <si>
    <t>20232034106</t>
  </si>
  <si>
    <t>郭佳音</t>
  </si>
  <si>
    <t>26250</t>
  </si>
  <si>
    <t>20232041622</t>
  </si>
  <si>
    <t>冯瑾瑶</t>
  </si>
  <si>
    <t>01789</t>
  </si>
  <si>
    <t>阳泉市郊区-阳泉市郊区农业农村服务中心</t>
  </si>
  <si>
    <t>0300120010</t>
  </si>
  <si>
    <t>20232022501</t>
  </si>
  <si>
    <t>刘梦</t>
  </si>
  <si>
    <t>04773</t>
  </si>
  <si>
    <t>20232034412</t>
  </si>
  <si>
    <t>郭放</t>
  </si>
  <si>
    <t>05980</t>
  </si>
  <si>
    <t>20232043628</t>
  </si>
  <si>
    <t>王真秀</t>
  </si>
  <si>
    <t>16163</t>
  </si>
  <si>
    <t>阳泉市郊区-阳泉市郊区文化市场综合行政执法队</t>
  </si>
  <si>
    <t>0300130010</t>
  </si>
  <si>
    <t>20232032427</t>
  </si>
  <si>
    <t>陈青青</t>
  </si>
  <si>
    <t>23411</t>
  </si>
  <si>
    <t>20232040222</t>
  </si>
  <si>
    <t>武东岳</t>
  </si>
  <si>
    <t>19589</t>
  </si>
  <si>
    <t>20232022627</t>
  </si>
  <si>
    <t>赵娟</t>
  </si>
  <si>
    <t>18092</t>
  </si>
  <si>
    <t>0300130020</t>
  </si>
  <si>
    <t>20232031619</t>
  </si>
  <si>
    <t>李菲</t>
  </si>
  <si>
    <t>09912</t>
  </si>
  <si>
    <t>20232020225</t>
  </si>
  <si>
    <t>吴宇璐</t>
  </si>
  <si>
    <t>15189</t>
  </si>
  <si>
    <t>20232054222</t>
  </si>
  <si>
    <t>田健</t>
  </si>
  <si>
    <t>20997</t>
  </si>
  <si>
    <t>阳泉市郊区-阳泉市郊区应急管理综合行政执法大队</t>
  </si>
  <si>
    <t>0300140010</t>
  </si>
  <si>
    <t>20232042220</t>
  </si>
  <si>
    <t>周敏</t>
  </si>
  <si>
    <t>17724</t>
  </si>
  <si>
    <t>20232035119</t>
  </si>
  <si>
    <t>薛军利</t>
  </si>
  <si>
    <t>02673</t>
  </si>
  <si>
    <t>20232052422</t>
  </si>
  <si>
    <t>任靓</t>
  </si>
  <si>
    <t>00893</t>
  </si>
  <si>
    <t>0300140020</t>
  </si>
  <si>
    <t>20232014127</t>
  </si>
  <si>
    <t>邢晓阳</t>
  </si>
  <si>
    <t>02536</t>
  </si>
  <si>
    <t>20232014914</t>
  </si>
  <si>
    <t>李佳</t>
  </si>
  <si>
    <t>01206</t>
  </si>
  <si>
    <t>20232050905</t>
  </si>
  <si>
    <t>何金海</t>
  </si>
  <si>
    <t>07443</t>
  </si>
  <si>
    <t>0300140030</t>
  </si>
  <si>
    <t>20232027730</t>
  </si>
  <si>
    <t>程昶尧</t>
  </si>
  <si>
    <t>03536</t>
  </si>
  <si>
    <t>20232051328</t>
  </si>
  <si>
    <t>马晓峰</t>
  </si>
  <si>
    <t>01266</t>
  </si>
  <si>
    <t>20232024828</t>
  </si>
  <si>
    <t>王磊</t>
  </si>
  <si>
    <t>28487</t>
  </si>
  <si>
    <t>20232032124</t>
  </si>
  <si>
    <t>刘鹏</t>
  </si>
  <si>
    <t>07895</t>
  </si>
  <si>
    <t>20232030401</t>
  </si>
  <si>
    <t>李帅</t>
  </si>
  <si>
    <t>06817</t>
  </si>
  <si>
    <t>专业技术岗位4</t>
  </si>
  <si>
    <t>0300140040</t>
  </si>
  <si>
    <t>20232053104</t>
  </si>
  <si>
    <t>安家庆</t>
  </si>
  <si>
    <t>14859</t>
  </si>
  <si>
    <t>20232040116</t>
  </si>
  <si>
    <t>杨凯涛</t>
  </si>
  <si>
    <t>04055</t>
  </si>
  <si>
    <t>20232021005</t>
  </si>
  <si>
    <t>贾振华</t>
  </si>
  <si>
    <t>10965</t>
  </si>
  <si>
    <t>20232040313</t>
  </si>
  <si>
    <t>杨昌</t>
  </si>
  <si>
    <t>18909</t>
  </si>
  <si>
    <t>20232016701</t>
  </si>
  <si>
    <t>周鹏</t>
  </si>
  <si>
    <t>02193</t>
  </si>
  <si>
    <t>20232031206</t>
  </si>
  <si>
    <t>霍金田</t>
  </si>
  <si>
    <t>06034</t>
  </si>
  <si>
    <t>20232017209</t>
  </si>
  <si>
    <t>刘源</t>
  </si>
  <si>
    <t>22382</t>
  </si>
  <si>
    <t>20232013302</t>
  </si>
  <si>
    <t>刘慧宏</t>
  </si>
  <si>
    <t>25464</t>
  </si>
  <si>
    <t>专业技术岗位5</t>
  </si>
  <si>
    <t>0300140050</t>
  </si>
  <si>
    <t>20232010421</t>
  </si>
  <si>
    <t>谢玉</t>
  </si>
  <si>
    <t>28715</t>
  </si>
  <si>
    <t>20232041926</t>
  </si>
  <si>
    <t>李晓燕</t>
  </si>
  <si>
    <t>21439</t>
  </si>
  <si>
    <r>
      <rPr>
        <b/>
        <sz val="16"/>
        <color indexed="8"/>
        <rFont val="宋体"/>
        <charset val="134"/>
      </rPr>
      <t>阳泉市事业单位2023年公开招聘工作人员面试成绩及总成绩（E</t>
    </r>
    <r>
      <rPr>
        <b/>
        <sz val="16"/>
        <color indexed="8"/>
        <rFont val="宋体"/>
        <charset val="134"/>
      </rPr>
      <t>组</t>
    </r>
    <r>
      <rPr>
        <b/>
        <sz val="16"/>
        <color indexed="8"/>
        <rFont val="宋体"/>
        <charset val="134"/>
      </rPr>
      <t>45</t>
    </r>
    <r>
      <rPr>
        <b/>
        <sz val="16"/>
        <color indexed="8"/>
        <rFont val="宋体"/>
        <charset val="134"/>
      </rPr>
      <t>人）</t>
    </r>
  </si>
  <si>
    <t>20232051323</t>
  </si>
  <si>
    <t>胡坤</t>
  </si>
  <si>
    <t>26125</t>
  </si>
  <si>
    <t>0300140060</t>
  </si>
  <si>
    <t>20232051224</t>
  </si>
  <si>
    <t>王雪</t>
  </si>
  <si>
    <t>09208</t>
  </si>
  <si>
    <t>20232043706</t>
  </si>
  <si>
    <t>王嘉芳</t>
  </si>
  <si>
    <t>13189</t>
  </si>
  <si>
    <t>20232025802</t>
  </si>
  <si>
    <t>邵越</t>
  </si>
  <si>
    <t>22823</t>
  </si>
  <si>
    <t>20232042302</t>
  </si>
  <si>
    <t>高候强</t>
  </si>
  <si>
    <t>18963</t>
  </si>
  <si>
    <t>20232032103</t>
  </si>
  <si>
    <t>姜珊</t>
  </si>
  <si>
    <t>16993</t>
  </si>
  <si>
    <t>20232015121</t>
  </si>
  <si>
    <t>李一娟</t>
  </si>
  <si>
    <t>15743</t>
  </si>
  <si>
    <t>阳泉市郊区-阳泉市郊区市场监管综合行政执法队</t>
  </si>
  <si>
    <t>0300150010</t>
  </si>
  <si>
    <t>20232020618</t>
  </si>
  <si>
    <t>桑恩鹏</t>
  </si>
  <si>
    <t>12443</t>
  </si>
  <si>
    <t>20232010813</t>
  </si>
  <si>
    <t>高峰</t>
  </si>
  <si>
    <t>22542</t>
  </si>
  <si>
    <t>20232051127</t>
  </si>
  <si>
    <t>崔立全</t>
  </si>
  <si>
    <t>03422</t>
  </si>
  <si>
    <t>20232025705</t>
  </si>
  <si>
    <t>孙青山</t>
  </si>
  <si>
    <t>20315</t>
  </si>
  <si>
    <t>20232015416</t>
  </si>
  <si>
    <t>李昭辉</t>
  </si>
  <si>
    <t>03512</t>
  </si>
  <si>
    <t>20232010613</t>
  </si>
  <si>
    <t>刘丽</t>
  </si>
  <si>
    <t>10896</t>
  </si>
  <si>
    <t>0300150020</t>
  </si>
  <si>
    <t>20232015720</t>
  </si>
  <si>
    <t>牛艳茹</t>
  </si>
  <si>
    <t>24990</t>
  </si>
  <si>
    <t>20232045701</t>
  </si>
  <si>
    <t>郭昱良</t>
  </si>
  <si>
    <t>03315</t>
  </si>
  <si>
    <t>20232032119</t>
  </si>
  <si>
    <t>李海东</t>
  </si>
  <si>
    <t>10799</t>
  </si>
  <si>
    <t>阳泉市郊区-阳泉市郊区政务服务中心</t>
  </si>
  <si>
    <t>0300160010</t>
  </si>
  <si>
    <t>20232041007</t>
  </si>
  <si>
    <t>林龙</t>
  </si>
  <si>
    <t>01510</t>
  </si>
  <si>
    <t>20232024926</t>
  </si>
  <si>
    <t>梁雪婷</t>
  </si>
  <si>
    <t>05178</t>
  </si>
  <si>
    <t>20232012529</t>
  </si>
  <si>
    <t>刘艳丽</t>
  </si>
  <si>
    <t>18608</t>
  </si>
  <si>
    <t>0300160020</t>
  </si>
  <si>
    <t>20232044505</t>
  </si>
  <si>
    <t>王祺</t>
  </si>
  <si>
    <t>14572</t>
  </si>
  <si>
    <t>20232034003</t>
  </si>
  <si>
    <t>张洋</t>
  </si>
  <si>
    <t>00616</t>
  </si>
  <si>
    <t>20232027324</t>
  </si>
  <si>
    <t>崔江浩</t>
  </si>
  <si>
    <t>09805</t>
  </si>
  <si>
    <t>阳泉市郊区-阳泉市郊区政府采购中心</t>
  </si>
  <si>
    <t>0300170010</t>
  </si>
  <si>
    <t>20232025210</t>
  </si>
  <si>
    <t>荆茜</t>
  </si>
  <si>
    <t>09818</t>
  </si>
  <si>
    <t>20232012327</t>
  </si>
  <si>
    <t>袁薇</t>
  </si>
  <si>
    <t>00609</t>
  </si>
  <si>
    <t>20232024520</t>
  </si>
  <si>
    <t>张洁</t>
  </si>
  <si>
    <t>25329</t>
  </si>
  <si>
    <t>阳泉市郊区-阳泉市郊区残疾人就业服务中心</t>
  </si>
  <si>
    <t>0300180010</t>
  </si>
  <si>
    <t>20232042730</t>
  </si>
  <si>
    <t>祁新新</t>
  </si>
  <si>
    <t>27294</t>
  </si>
  <si>
    <t>20232035113</t>
  </si>
  <si>
    <t>李俊燕</t>
  </si>
  <si>
    <t>11206</t>
  </si>
  <si>
    <t>20232014222</t>
  </si>
  <si>
    <t>马琛</t>
  </si>
  <si>
    <t>13988</t>
  </si>
  <si>
    <t>阳泉市郊区-阳泉市郊区机构编制电子政务中心</t>
  </si>
  <si>
    <t>0300190010</t>
  </si>
  <si>
    <t>20232043103</t>
  </si>
  <si>
    <t>王晓波</t>
  </si>
  <si>
    <t>05234</t>
  </si>
  <si>
    <t>20232021219</t>
  </si>
  <si>
    <t>芦虹伟</t>
  </si>
  <si>
    <t>15674</t>
  </si>
  <si>
    <t>20232052317</t>
  </si>
  <si>
    <t>柏华凤</t>
  </si>
  <si>
    <t>28550</t>
  </si>
  <si>
    <t>阳泉市郊区-中共阳泉市郊区委员会党校</t>
  </si>
  <si>
    <t>0300200010</t>
  </si>
  <si>
    <t>20232010801</t>
  </si>
  <si>
    <t>陈美志</t>
  </si>
  <si>
    <t>26172</t>
  </si>
  <si>
    <t>20232035221</t>
  </si>
  <si>
    <t>秦瑶</t>
  </si>
  <si>
    <t>20544</t>
  </si>
  <si>
    <t>20232010912</t>
  </si>
  <si>
    <t>任津汝</t>
  </si>
  <si>
    <t>08342</t>
  </si>
  <si>
    <t>阳泉市郊区-阳泉市郊区法律援助中心</t>
  </si>
  <si>
    <t>0300210010</t>
  </si>
  <si>
    <t>20232021123</t>
  </si>
  <si>
    <t>杨丽莎</t>
  </si>
  <si>
    <t>18414</t>
  </si>
  <si>
    <t>20232033115</t>
  </si>
  <si>
    <t>郜垚宏</t>
  </si>
  <si>
    <t>12971</t>
  </si>
  <si>
    <t>20232050505</t>
  </si>
  <si>
    <t>贾雪</t>
  </si>
  <si>
    <t>28585</t>
  </si>
  <si>
    <t>阳泉市郊区-阳泉市郊区荫营镇综合便民服务中心</t>
  </si>
  <si>
    <t>大学毕业生到村（社区）工作岗位</t>
  </si>
  <si>
    <t>0300220010</t>
  </si>
  <si>
    <t>20232043912</t>
  </si>
  <si>
    <t>王艳艳</t>
  </si>
  <si>
    <t>15223</t>
  </si>
  <si>
    <t>20232015527</t>
  </si>
  <si>
    <t>王英</t>
  </si>
  <si>
    <t>19247</t>
  </si>
  <si>
    <t>20232031102</t>
  </si>
  <si>
    <t>古洋</t>
  </si>
  <si>
    <t>17979</t>
  </si>
  <si>
    <t>阳泉市郊区-阳泉市郊区人民医院</t>
  </si>
  <si>
    <t>0300270110</t>
  </si>
  <si>
    <t>20232022928</t>
  </si>
  <si>
    <t>张紫雪</t>
  </si>
  <si>
    <t>15191</t>
  </si>
  <si>
    <t>20232031306</t>
  </si>
  <si>
    <t>冯煌</t>
  </si>
  <si>
    <t>20404</t>
  </si>
  <si>
    <t>20232051421</t>
  </si>
  <si>
    <t>张青青</t>
  </si>
  <si>
    <t>18726</t>
  </si>
  <si>
    <t>0300270120</t>
  </si>
  <si>
    <t>20232016522</t>
  </si>
  <si>
    <t>任加汇弘</t>
  </si>
  <si>
    <t>13110</t>
  </si>
  <si>
    <t>20232042112</t>
  </si>
  <si>
    <t>党茜</t>
  </si>
  <si>
    <t>29730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</si>
</sst>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8" borderId="9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19" borderId="10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left" vertical="center" wrapText="true"/>
    </xf>
    <xf numFmtId="49" fontId="3" fillId="0" borderId="2" xfId="0" applyNumberFormat="true" applyFont="true" applyFill="true" applyBorder="true" applyAlignment="true">
      <alignment vertical="center" wrapText="true"/>
    </xf>
    <xf numFmtId="176" fontId="2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176" fontId="0" fillId="0" borderId="0" xfId="0" applyNumberFormat="true" applyFill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left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 wrapText="true"/>
    </xf>
    <xf numFmtId="176" fontId="4" fillId="0" borderId="2" xfId="0" applyNumberFormat="true" applyFont="true" applyBorder="true">
      <alignment vertical="center"/>
    </xf>
    <xf numFmtId="0" fontId="4" fillId="0" borderId="2" xfId="0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opLeftCell="A5" workbookViewId="0">
      <selection activeCell="P8" sqref="P8"/>
    </sheetView>
  </sheetViews>
  <sheetFormatPr defaultColWidth="9" defaultRowHeight="13.5"/>
  <cols>
    <col min="1" max="1" width="11.125" customWidth="true"/>
    <col min="2" max="2" width="6.25" customWidth="true"/>
    <col min="3" max="3" width="3" customWidth="true"/>
    <col min="4" max="4" width="5.75" customWidth="true"/>
    <col min="5" max="5" width="30.875" customWidth="true"/>
    <col min="6" max="6" width="11.25" customWidth="true"/>
    <col min="7" max="7" width="9.375" customWidth="true"/>
    <col min="8" max="8" width="6.25" customWidth="true"/>
    <col min="9" max="9" width="5.625" customWidth="true"/>
    <col min="10" max="10" width="7.875" style="20" customWidth="true"/>
    <col min="11" max="11" width="11" style="20" customWidth="true"/>
    <col min="12" max="12" width="6.375" style="20" customWidth="true"/>
    <col min="13" max="13" width="7.875" style="20" customWidth="true"/>
  </cols>
  <sheetData>
    <row r="1" ht="39.95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.95" customHeight="true" spans="1:1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6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.95" customHeight="true" spans="1:13">
      <c r="A3" s="8" t="s">
        <v>14</v>
      </c>
      <c r="B3" s="9" t="s">
        <v>15</v>
      </c>
      <c r="C3" s="9" t="s">
        <v>16</v>
      </c>
      <c r="D3" s="8" t="s">
        <v>17</v>
      </c>
      <c r="E3" s="21" t="s">
        <v>18</v>
      </c>
      <c r="F3" s="10" t="s">
        <v>19</v>
      </c>
      <c r="G3" s="11" t="s">
        <v>20</v>
      </c>
      <c r="H3" s="9" t="s">
        <v>21</v>
      </c>
      <c r="I3" s="13">
        <v>79.55</v>
      </c>
      <c r="J3" s="22">
        <v>18</v>
      </c>
      <c r="K3" s="23">
        <v>84.7</v>
      </c>
      <c r="L3" s="24">
        <f t="shared" ref="L3:L17" si="0">I3*0.6+K3*0.4</f>
        <v>81.61</v>
      </c>
      <c r="M3" s="27">
        <v>1</v>
      </c>
    </row>
    <row r="4" ht="24.95" customHeight="true" spans="1:13">
      <c r="A4" s="8" t="s">
        <v>22</v>
      </c>
      <c r="B4" s="9" t="s">
        <v>23</v>
      </c>
      <c r="C4" s="9" t="s">
        <v>16</v>
      </c>
      <c r="D4" s="8" t="s">
        <v>24</v>
      </c>
      <c r="E4" s="21" t="s">
        <v>18</v>
      </c>
      <c r="F4" s="10" t="s">
        <v>19</v>
      </c>
      <c r="G4" s="11" t="s">
        <v>20</v>
      </c>
      <c r="H4" s="9" t="s">
        <v>21</v>
      </c>
      <c r="I4" s="13">
        <v>78.7</v>
      </c>
      <c r="J4" s="22">
        <v>15</v>
      </c>
      <c r="K4" s="23">
        <v>85.8</v>
      </c>
      <c r="L4" s="24">
        <f t="shared" si="0"/>
        <v>81.54</v>
      </c>
      <c r="M4" s="27">
        <v>2</v>
      </c>
    </row>
    <row r="5" ht="24.95" customHeight="true" spans="1:13">
      <c r="A5" s="8" t="s">
        <v>25</v>
      </c>
      <c r="B5" s="9" t="s">
        <v>26</v>
      </c>
      <c r="C5" s="9" t="s">
        <v>16</v>
      </c>
      <c r="D5" s="8" t="s">
        <v>27</v>
      </c>
      <c r="E5" s="21" t="s">
        <v>18</v>
      </c>
      <c r="F5" s="10" t="s">
        <v>19</v>
      </c>
      <c r="G5" s="11" t="s">
        <v>20</v>
      </c>
      <c r="H5" s="9" t="s">
        <v>21</v>
      </c>
      <c r="I5" s="13">
        <v>78.4</v>
      </c>
      <c r="J5" s="22">
        <v>12</v>
      </c>
      <c r="K5" s="23">
        <v>85.93</v>
      </c>
      <c r="L5" s="24">
        <f t="shared" si="0"/>
        <v>81.412</v>
      </c>
      <c r="M5" s="27">
        <v>3</v>
      </c>
    </row>
    <row r="6" ht="24.95" customHeight="true" spans="1:13">
      <c r="A6" s="8" t="s">
        <v>28</v>
      </c>
      <c r="B6" s="9" t="s">
        <v>29</v>
      </c>
      <c r="C6" s="9" t="s">
        <v>30</v>
      </c>
      <c r="D6" s="8" t="s">
        <v>31</v>
      </c>
      <c r="E6" s="21" t="s">
        <v>18</v>
      </c>
      <c r="F6" s="10" t="s">
        <v>19</v>
      </c>
      <c r="G6" s="11" t="s">
        <v>20</v>
      </c>
      <c r="H6" s="9" t="s">
        <v>21</v>
      </c>
      <c r="I6" s="13">
        <v>77.65</v>
      </c>
      <c r="J6" s="22">
        <v>17</v>
      </c>
      <c r="K6" s="23">
        <v>86.1</v>
      </c>
      <c r="L6" s="24">
        <f t="shared" si="0"/>
        <v>81.03</v>
      </c>
      <c r="M6" s="27">
        <v>4</v>
      </c>
    </row>
    <row r="7" ht="24.95" customHeight="true" spans="1:13">
      <c r="A7" s="8" t="s">
        <v>32</v>
      </c>
      <c r="B7" s="9" t="s">
        <v>33</v>
      </c>
      <c r="C7" s="9" t="s">
        <v>16</v>
      </c>
      <c r="D7" s="8" t="s">
        <v>34</v>
      </c>
      <c r="E7" s="21" t="s">
        <v>18</v>
      </c>
      <c r="F7" s="10" t="s">
        <v>19</v>
      </c>
      <c r="G7" s="11" t="s">
        <v>20</v>
      </c>
      <c r="H7" s="9" t="s">
        <v>21</v>
      </c>
      <c r="I7" s="13">
        <v>78.3</v>
      </c>
      <c r="J7" s="22">
        <v>14</v>
      </c>
      <c r="K7" s="23">
        <v>84.9</v>
      </c>
      <c r="L7" s="24">
        <f t="shared" si="0"/>
        <v>80.94</v>
      </c>
      <c r="M7" s="27">
        <v>5</v>
      </c>
    </row>
    <row r="8" ht="24.95" customHeight="true" spans="1:13">
      <c r="A8" s="8" t="s">
        <v>35</v>
      </c>
      <c r="B8" s="9" t="s">
        <v>36</v>
      </c>
      <c r="C8" s="9" t="s">
        <v>30</v>
      </c>
      <c r="D8" s="8" t="s">
        <v>37</v>
      </c>
      <c r="E8" s="21" t="s">
        <v>18</v>
      </c>
      <c r="F8" s="10" t="s">
        <v>19</v>
      </c>
      <c r="G8" s="11" t="s">
        <v>20</v>
      </c>
      <c r="H8" s="9" t="s">
        <v>21</v>
      </c>
      <c r="I8" s="13">
        <v>77.3</v>
      </c>
      <c r="J8" s="22">
        <v>11</v>
      </c>
      <c r="K8" s="23">
        <v>86.1</v>
      </c>
      <c r="L8" s="24">
        <f t="shared" si="0"/>
        <v>80.82</v>
      </c>
      <c r="M8" s="27">
        <v>6</v>
      </c>
    </row>
    <row r="9" ht="24.95" customHeight="true" spans="1:13">
      <c r="A9" s="8" t="s">
        <v>38</v>
      </c>
      <c r="B9" s="9" t="s">
        <v>39</v>
      </c>
      <c r="C9" s="9" t="s">
        <v>16</v>
      </c>
      <c r="D9" s="8" t="s">
        <v>40</v>
      </c>
      <c r="E9" s="21" t="s">
        <v>18</v>
      </c>
      <c r="F9" s="10" t="s">
        <v>19</v>
      </c>
      <c r="G9" s="11" t="s">
        <v>20</v>
      </c>
      <c r="H9" s="9" t="s">
        <v>21</v>
      </c>
      <c r="I9" s="13">
        <v>76.65</v>
      </c>
      <c r="J9" s="22">
        <v>16</v>
      </c>
      <c r="K9" s="23">
        <v>84.83</v>
      </c>
      <c r="L9" s="24">
        <f t="shared" si="0"/>
        <v>79.922</v>
      </c>
      <c r="M9" s="27">
        <v>7</v>
      </c>
    </row>
    <row r="10" ht="24.95" customHeight="true" spans="1:13">
      <c r="A10" s="8" t="s">
        <v>41</v>
      </c>
      <c r="B10" s="9" t="s">
        <v>42</v>
      </c>
      <c r="C10" s="9" t="s">
        <v>30</v>
      </c>
      <c r="D10" s="8" t="s">
        <v>43</v>
      </c>
      <c r="E10" s="21" t="s">
        <v>18</v>
      </c>
      <c r="F10" s="10" t="s">
        <v>19</v>
      </c>
      <c r="G10" s="11" t="s">
        <v>20</v>
      </c>
      <c r="H10" s="9" t="s">
        <v>21</v>
      </c>
      <c r="I10" s="13">
        <v>75.05</v>
      </c>
      <c r="J10" s="22">
        <v>10</v>
      </c>
      <c r="K10" s="23">
        <v>85.93</v>
      </c>
      <c r="L10" s="24">
        <f t="shared" si="0"/>
        <v>79.402</v>
      </c>
      <c r="M10" s="27">
        <v>8</v>
      </c>
    </row>
    <row r="11" ht="24.95" customHeight="true" spans="1:13">
      <c r="A11" s="8" t="s">
        <v>44</v>
      </c>
      <c r="B11" s="9" t="s">
        <v>45</v>
      </c>
      <c r="C11" s="9" t="s">
        <v>30</v>
      </c>
      <c r="D11" s="8" t="s">
        <v>46</v>
      </c>
      <c r="E11" s="21" t="s">
        <v>18</v>
      </c>
      <c r="F11" s="10" t="s">
        <v>19</v>
      </c>
      <c r="G11" s="11" t="s">
        <v>20</v>
      </c>
      <c r="H11" s="9" t="s">
        <v>21</v>
      </c>
      <c r="I11" s="13">
        <v>75.7</v>
      </c>
      <c r="J11" s="22">
        <v>13</v>
      </c>
      <c r="K11" s="23">
        <v>84</v>
      </c>
      <c r="L11" s="24">
        <f t="shared" si="0"/>
        <v>79.02</v>
      </c>
      <c r="M11" s="27">
        <v>9</v>
      </c>
    </row>
    <row r="12" ht="24.95" customHeight="true" spans="1:13">
      <c r="A12" s="8" t="s">
        <v>47</v>
      </c>
      <c r="B12" s="9" t="s">
        <v>48</v>
      </c>
      <c r="C12" s="9" t="s">
        <v>16</v>
      </c>
      <c r="D12" s="8" t="s">
        <v>49</v>
      </c>
      <c r="E12" s="21" t="s">
        <v>50</v>
      </c>
      <c r="F12" s="10" t="s">
        <v>19</v>
      </c>
      <c r="G12" s="11" t="s">
        <v>51</v>
      </c>
      <c r="H12" s="9" t="s">
        <v>21</v>
      </c>
      <c r="I12" s="13">
        <v>82.35</v>
      </c>
      <c r="J12" s="22">
        <v>20</v>
      </c>
      <c r="K12" s="23">
        <v>86.47</v>
      </c>
      <c r="L12" s="24">
        <f t="shared" si="0"/>
        <v>83.998</v>
      </c>
      <c r="M12" s="27">
        <v>1</v>
      </c>
    </row>
    <row r="13" ht="24.95" customHeight="true" spans="1:13">
      <c r="A13" s="8" t="s">
        <v>52</v>
      </c>
      <c r="B13" s="9" t="s">
        <v>53</v>
      </c>
      <c r="C13" s="9" t="s">
        <v>16</v>
      </c>
      <c r="D13" s="8" t="s">
        <v>54</v>
      </c>
      <c r="E13" s="21" t="s">
        <v>50</v>
      </c>
      <c r="F13" s="10" t="s">
        <v>19</v>
      </c>
      <c r="G13" s="11" t="s">
        <v>51</v>
      </c>
      <c r="H13" s="9" t="s">
        <v>21</v>
      </c>
      <c r="I13" s="13">
        <v>81.8</v>
      </c>
      <c r="J13" s="22">
        <v>21</v>
      </c>
      <c r="K13" s="23">
        <v>84.93</v>
      </c>
      <c r="L13" s="24">
        <f t="shared" si="0"/>
        <v>83.052</v>
      </c>
      <c r="M13" s="27">
        <v>2</v>
      </c>
    </row>
    <row r="14" ht="24.95" customHeight="true" spans="1:13">
      <c r="A14" s="8" t="s">
        <v>55</v>
      </c>
      <c r="B14" s="9" t="s">
        <v>56</v>
      </c>
      <c r="C14" s="9" t="s">
        <v>30</v>
      </c>
      <c r="D14" s="8" t="s">
        <v>57</v>
      </c>
      <c r="E14" s="21" t="s">
        <v>50</v>
      </c>
      <c r="F14" s="10" t="s">
        <v>19</v>
      </c>
      <c r="G14" s="11" t="s">
        <v>51</v>
      </c>
      <c r="H14" s="9" t="s">
        <v>21</v>
      </c>
      <c r="I14" s="13">
        <v>79.4</v>
      </c>
      <c r="J14" s="22">
        <v>19</v>
      </c>
      <c r="K14" s="23">
        <v>87.13</v>
      </c>
      <c r="L14" s="24">
        <f t="shared" si="0"/>
        <v>82.492</v>
      </c>
      <c r="M14" s="27">
        <v>3</v>
      </c>
    </row>
    <row r="15" ht="24.95" customHeight="true" spans="1:13">
      <c r="A15" s="8" t="s">
        <v>58</v>
      </c>
      <c r="B15" s="9" t="s">
        <v>59</v>
      </c>
      <c r="C15" s="9" t="s">
        <v>30</v>
      </c>
      <c r="D15" s="8" t="s">
        <v>60</v>
      </c>
      <c r="E15" s="21" t="s">
        <v>61</v>
      </c>
      <c r="F15" s="10" t="s">
        <v>19</v>
      </c>
      <c r="G15" s="11" t="s">
        <v>62</v>
      </c>
      <c r="H15" s="9" t="s">
        <v>21</v>
      </c>
      <c r="I15" s="13">
        <v>76</v>
      </c>
      <c r="J15" s="22">
        <v>39</v>
      </c>
      <c r="K15" s="23">
        <v>85.63</v>
      </c>
      <c r="L15" s="24">
        <f t="shared" si="0"/>
        <v>79.852</v>
      </c>
      <c r="M15" s="27">
        <v>1</v>
      </c>
    </row>
    <row r="16" ht="24.95" customHeight="true" spans="1:13">
      <c r="A16" s="8" t="s">
        <v>63</v>
      </c>
      <c r="B16" s="9" t="s">
        <v>64</v>
      </c>
      <c r="C16" s="9" t="s">
        <v>30</v>
      </c>
      <c r="D16" s="8" t="s">
        <v>65</v>
      </c>
      <c r="E16" s="21" t="s">
        <v>61</v>
      </c>
      <c r="F16" s="10" t="s">
        <v>19</v>
      </c>
      <c r="G16" s="11" t="s">
        <v>62</v>
      </c>
      <c r="H16" s="9" t="s">
        <v>21</v>
      </c>
      <c r="I16" s="13">
        <v>76</v>
      </c>
      <c r="J16" s="22">
        <v>37</v>
      </c>
      <c r="K16" s="23">
        <v>82.83</v>
      </c>
      <c r="L16" s="24">
        <f t="shared" si="0"/>
        <v>78.732</v>
      </c>
      <c r="M16" s="27">
        <v>2</v>
      </c>
    </row>
    <row r="17" ht="24.95" customHeight="true" spans="1:13">
      <c r="A17" s="8" t="s">
        <v>66</v>
      </c>
      <c r="B17" s="9" t="s">
        <v>67</v>
      </c>
      <c r="C17" s="9" t="s">
        <v>30</v>
      </c>
      <c r="D17" s="8" t="s">
        <v>68</v>
      </c>
      <c r="E17" s="21" t="s">
        <v>61</v>
      </c>
      <c r="F17" s="10" t="s">
        <v>19</v>
      </c>
      <c r="G17" s="11" t="s">
        <v>62</v>
      </c>
      <c r="H17" s="9" t="s">
        <v>21</v>
      </c>
      <c r="I17" s="13">
        <v>72.8</v>
      </c>
      <c r="J17" s="22">
        <v>38</v>
      </c>
      <c r="K17" s="23">
        <v>84.13</v>
      </c>
      <c r="L17" s="24">
        <f t="shared" si="0"/>
        <v>77.332</v>
      </c>
      <c r="M17" s="27">
        <v>3</v>
      </c>
    </row>
    <row r="18" ht="30" customHeight="true" spans="1:13">
      <c r="A18" s="8" t="s">
        <v>69</v>
      </c>
      <c r="B18" s="9" t="s">
        <v>70</v>
      </c>
      <c r="C18" s="9" t="s">
        <v>16</v>
      </c>
      <c r="D18" s="8" t="s">
        <v>71</v>
      </c>
      <c r="E18" s="21" t="s">
        <v>72</v>
      </c>
      <c r="F18" s="10" t="s">
        <v>19</v>
      </c>
      <c r="G18" s="11" t="s">
        <v>73</v>
      </c>
      <c r="H18" s="9" t="s">
        <v>21</v>
      </c>
      <c r="I18" s="13">
        <v>77.75</v>
      </c>
      <c r="J18" s="22">
        <v>26</v>
      </c>
      <c r="K18" s="25" t="s">
        <v>74</v>
      </c>
      <c r="L18" s="26">
        <v>80.782</v>
      </c>
      <c r="M18" s="27">
        <v>1</v>
      </c>
    </row>
    <row r="19" ht="30" customHeight="true" spans="1:13">
      <c r="A19" s="8" t="s">
        <v>75</v>
      </c>
      <c r="B19" s="9" t="s">
        <v>76</v>
      </c>
      <c r="C19" s="9" t="s">
        <v>16</v>
      </c>
      <c r="D19" s="8" t="s">
        <v>77</v>
      </c>
      <c r="E19" s="21" t="s">
        <v>72</v>
      </c>
      <c r="F19" s="10" t="s">
        <v>19</v>
      </c>
      <c r="G19" s="11" t="s">
        <v>73</v>
      </c>
      <c r="H19" s="9" t="s">
        <v>21</v>
      </c>
      <c r="I19" s="13">
        <v>77.75</v>
      </c>
      <c r="J19" s="22">
        <v>27</v>
      </c>
      <c r="K19" s="25" t="s">
        <v>78</v>
      </c>
      <c r="L19" s="26">
        <v>80.782</v>
      </c>
      <c r="M19" s="27">
        <v>2</v>
      </c>
    </row>
    <row r="20" ht="24.95" customHeight="true" spans="1:13">
      <c r="A20" s="8" t="s">
        <v>79</v>
      </c>
      <c r="B20" s="9" t="s">
        <v>80</v>
      </c>
      <c r="C20" s="9" t="s">
        <v>16</v>
      </c>
      <c r="D20" s="8" t="s">
        <v>81</v>
      </c>
      <c r="E20" s="21" t="s">
        <v>72</v>
      </c>
      <c r="F20" s="10" t="s">
        <v>19</v>
      </c>
      <c r="G20" s="11" t="s">
        <v>73</v>
      </c>
      <c r="H20" s="9" t="s">
        <v>21</v>
      </c>
      <c r="I20" s="13">
        <v>77.8</v>
      </c>
      <c r="J20" s="22">
        <v>25</v>
      </c>
      <c r="K20" s="23">
        <v>84.97</v>
      </c>
      <c r="L20" s="24">
        <f t="shared" ref="L20:L28" si="1">I20*0.6+K20*0.4</f>
        <v>80.668</v>
      </c>
      <c r="M20" s="27">
        <v>3</v>
      </c>
    </row>
    <row r="21" ht="24.95" customHeight="true" spans="1:13">
      <c r="A21" s="8" t="s">
        <v>82</v>
      </c>
      <c r="B21" s="9" t="s">
        <v>83</v>
      </c>
      <c r="C21" s="9" t="s">
        <v>16</v>
      </c>
      <c r="D21" s="8" t="s">
        <v>84</v>
      </c>
      <c r="E21" s="21" t="s">
        <v>85</v>
      </c>
      <c r="F21" s="10" t="s">
        <v>19</v>
      </c>
      <c r="G21" s="11" t="s">
        <v>86</v>
      </c>
      <c r="H21" s="9" t="s">
        <v>21</v>
      </c>
      <c r="I21" s="13">
        <v>77</v>
      </c>
      <c r="J21" s="22">
        <v>30</v>
      </c>
      <c r="K21" s="23">
        <v>86.3</v>
      </c>
      <c r="L21" s="24">
        <f t="shared" si="1"/>
        <v>80.72</v>
      </c>
      <c r="M21" s="27">
        <v>1</v>
      </c>
    </row>
    <row r="22" ht="24.95" customHeight="true" spans="1:13">
      <c r="A22" s="8" t="s">
        <v>87</v>
      </c>
      <c r="B22" s="9" t="s">
        <v>88</v>
      </c>
      <c r="C22" s="9" t="s">
        <v>16</v>
      </c>
      <c r="D22" s="8" t="s">
        <v>89</v>
      </c>
      <c r="E22" s="21" t="s">
        <v>85</v>
      </c>
      <c r="F22" s="10" t="s">
        <v>19</v>
      </c>
      <c r="G22" s="11" t="s">
        <v>86</v>
      </c>
      <c r="H22" s="9" t="s">
        <v>21</v>
      </c>
      <c r="I22" s="13">
        <v>75.6</v>
      </c>
      <c r="J22" s="22">
        <v>28</v>
      </c>
      <c r="K22" s="23">
        <v>85.9</v>
      </c>
      <c r="L22" s="24">
        <f t="shared" si="1"/>
        <v>79.72</v>
      </c>
      <c r="M22" s="27">
        <v>2</v>
      </c>
    </row>
    <row r="23" ht="24.95" customHeight="true" spans="1:13">
      <c r="A23" s="8" t="s">
        <v>90</v>
      </c>
      <c r="B23" s="9" t="s">
        <v>91</v>
      </c>
      <c r="C23" s="9" t="s">
        <v>16</v>
      </c>
      <c r="D23" s="8" t="s">
        <v>92</v>
      </c>
      <c r="E23" s="21" t="s">
        <v>85</v>
      </c>
      <c r="F23" s="10" t="s">
        <v>19</v>
      </c>
      <c r="G23" s="11" t="s">
        <v>86</v>
      </c>
      <c r="H23" s="9" t="s">
        <v>21</v>
      </c>
      <c r="I23" s="13">
        <v>74.2</v>
      </c>
      <c r="J23" s="22">
        <v>29</v>
      </c>
      <c r="K23" s="23">
        <v>84.2</v>
      </c>
      <c r="L23" s="24">
        <f t="shared" si="1"/>
        <v>78.2</v>
      </c>
      <c r="M23" s="27">
        <v>3</v>
      </c>
    </row>
    <row r="24" ht="24.95" customHeight="true" spans="1:13">
      <c r="A24" s="8" t="s">
        <v>93</v>
      </c>
      <c r="B24" s="9" t="s">
        <v>94</v>
      </c>
      <c r="C24" s="9" t="s">
        <v>30</v>
      </c>
      <c r="D24" s="8" t="s">
        <v>95</v>
      </c>
      <c r="E24" s="21" t="s">
        <v>96</v>
      </c>
      <c r="F24" s="10" t="s">
        <v>97</v>
      </c>
      <c r="G24" s="11" t="s">
        <v>98</v>
      </c>
      <c r="H24" s="9" t="s">
        <v>21</v>
      </c>
      <c r="I24" s="13">
        <v>78</v>
      </c>
      <c r="J24" s="22">
        <v>47</v>
      </c>
      <c r="K24" s="23">
        <v>84.83</v>
      </c>
      <c r="L24" s="24">
        <f t="shared" si="1"/>
        <v>80.732</v>
      </c>
      <c r="M24" s="27">
        <v>1</v>
      </c>
    </row>
    <row r="25" ht="24.95" customHeight="true" spans="1:13">
      <c r="A25" s="8" t="s">
        <v>99</v>
      </c>
      <c r="B25" s="9" t="s">
        <v>100</v>
      </c>
      <c r="C25" s="9" t="s">
        <v>30</v>
      </c>
      <c r="D25" s="8" t="s">
        <v>101</v>
      </c>
      <c r="E25" s="21" t="s">
        <v>96</v>
      </c>
      <c r="F25" s="10" t="s">
        <v>97</v>
      </c>
      <c r="G25" s="11" t="s">
        <v>98</v>
      </c>
      <c r="H25" s="9" t="s">
        <v>21</v>
      </c>
      <c r="I25" s="13">
        <v>74.35</v>
      </c>
      <c r="J25" s="22">
        <v>44</v>
      </c>
      <c r="K25" s="23">
        <v>86.07</v>
      </c>
      <c r="L25" s="24">
        <f t="shared" si="1"/>
        <v>79.038</v>
      </c>
      <c r="M25" s="27">
        <v>2</v>
      </c>
    </row>
    <row r="26" ht="24.95" customHeight="true" spans="1:13">
      <c r="A26" s="8" t="s">
        <v>102</v>
      </c>
      <c r="B26" s="9" t="s">
        <v>103</v>
      </c>
      <c r="C26" s="9" t="s">
        <v>30</v>
      </c>
      <c r="D26" s="8" t="s">
        <v>104</v>
      </c>
      <c r="E26" s="21" t="s">
        <v>96</v>
      </c>
      <c r="F26" s="10" t="s">
        <v>97</v>
      </c>
      <c r="G26" s="11" t="s">
        <v>98</v>
      </c>
      <c r="H26" s="9" t="s">
        <v>21</v>
      </c>
      <c r="I26" s="13">
        <v>74.8</v>
      </c>
      <c r="J26" s="22">
        <v>43</v>
      </c>
      <c r="K26" s="23">
        <v>84.4</v>
      </c>
      <c r="L26" s="24">
        <f t="shared" si="1"/>
        <v>78.64</v>
      </c>
      <c r="M26" s="27">
        <v>3</v>
      </c>
    </row>
    <row r="27" ht="24.95" customHeight="true" spans="1:13">
      <c r="A27" s="8" t="s">
        <v>105</v>
      </c>
      <c r="B27" s="9" t="s">
        <v>106</v>
      </c>
      <c r="C27" s="9" t="s">
        <v>30</v>
      </c>
      <c r="D27" s="8" t="s">
        <v>107</v>
      </c>
      <c r="E27" s="21" t="s">
        <v>96</v>
      </c>
      <c r="F27" s="10" t="s">
        <v>97</v>
      </c>
      <c r="G27" s="11" t="s">
        <v>98</v>
      </c>
      <c r="H27" s="9" t="s">
        <v>21</v>
      </c>
      <c r="I27" s="13">
        <v>73.35</v>
      </c>
      <c r="J27" s="22">
        <v>46</v>
      </c>
      <c r="K27" s="23">
        <v>85.83</v>
      </c>
      <c r="L27" s="24">
        <f t="shared" si="1"/>
        <v>78.342</v>
      </c>
      <c r="M27" s="27">
        <v>4</v>
      </c>
    </row>
    <row r="28" ht="24.95" customHeight="true" spans="1:13">
      <c r="A28" s="8" t="s">
        <v>108</v>
      </c>
      <c r="B28" s="9" t="s">
        <v>109</v>
      </c>
      <c r="C28" s="9" t="s">
        <v>30</v>
      </c>
      <c r="D28" s="8" t="s">
        <v>110</v>
      </c>
      <c r="E28" s="21" t="s">
        <v>96</v>
      </c>
      <c r="F28" s="10" t="s">
        <v>97</v>
      </c>
      <c r="G28" s="11" t="s">
        <v>98</v>
      </c>
      <c r="H28" s="9" t="s">
        <v>21</v>
      </c>
      <c r="I28" s="13">
        <v>71.9</v>
      </c>
      <c r="J28" s="22">
        <v>45</v>
      </c>
      <c r="K28" s="23">
        <v>86.23</v>
      </c>
      <c r="L28" s="24">
        <f t="shared" si="1"/>
        <v>77.632</v>
      </c>
      <c r="M28" s="27">
        <v>5</v>
      </c>
    </row>
    <row r="29" ht="24.95" customHeight="true" spans="1:13">
      <c r="A29" s="8" t="s">
        <v>111</v>
      </c>
      <c r="B29" s="9" t="s">
        <v>112</v>
      </c>
      <c r="C29" s="9" t="s">
        <v>30</v>
      </c>
      <c r="D29" s="8" t="s">
        <v>113</v>
      </c>
      <c r="E29" s="21" t="s">
        <v>96</v>
      </c>
      <c r="F29" s="10" t="s">
        <v>97</v>
      </c>
      <c r="G29" s="11" t="s">
        <v>98</v>
      </c>
      <c r="H29" s="9" t="s">
        <v>21</v>
      </c>
      <c r="I29" s="13">
        <v>72.5</v>
      </c>
      <c r="J29" s="22">
        <v>48</v>
      </c>
      <c r="K29" s="23" t="s">
        <v>114</v>
      </c>
      <c r="L29" s="24"/>
      <c r="M29" s="27"/>
    </row>
    <row r="30" ht="24.95" customHeight="true" spans="1:13">
      <c r="A30" s="8" t="s">
        <v>115</v>
      </c>
      <c r="B30" s="9" t="s">
        <v>116</v>
      </c>
      <c r="C30" s="9" t="s">
        <v>16</v>
      </c>
      <c r="D30" s="8" t="s">
        <v>117</v>
      </c>
      <c r="E30" s="21" t="s">
        <v>96</v>
      </c>
      <c r="F30" s="10" t="s">
        <v>118</v>
      </c>
      <c r="G30" s="11" t="s">
        <v>119</v>
      </c>
      <c r="H30" s="9" t="s">
        <v>21</v>
      </c>
      <c r="I30" s="13">
        <v>81.8</v>
      </c>
      <c r="J30" s="22">
        <v>1</v>
      </c>
      <c r="K30" s="23">
        <v>85.53</v>
      </c>
      <c r="L30" s="24">
        <f>I30*0.6+K30*0.4</f>
        <v>83.292</v>
      </c>
      <c r="M30" s="27">
        <v>1</v>
      </c>
    </row>
    <row r="31" ht="24.95" customHeight="true" spans="1:13">
      <c r="A31" s="8" t="s">
        <v>120</v>
      </c>
      <c r="B31" s="9" t="s">
        <v>121</v>
      </c>
      <c r="C31" s="9" t="s">
        <v>16</v>
      </c>
      <c r="D31" s="8" t="s">
        <v>122</v>
      </c>
      <c r="E31" s="21" t="s">
        <v>96</v>
      </c>
      <c r="F31" s="10" t="s">
        <v>118</v>
      </c>
      <c r="G31" s="11" t="s">
        <v>119</v>
      </c>
      <c r="H31" s="9" t="s">
        <v>21</v>
      </c>
      <c r="I31" s="13">
        <v>79.1</v>
      </c>
      <c r="J31" s="22">
        <v>2</v>
      </c>
      <c r="K31" s="23">
        <v>85.47</v>
      </c>
      <c r="L31" s="24">
        <f>I31*0.6+K31*0.4</f>
        <v>81.648</v>
      </c>
      <c r="M31" s="27">
        <v>2</v>
      </c>
    </row>
    <row r="32" ht="24.95" customHeight="true" spans="1:13">
      <c r="A32" s="8" t="s">
        <v>123</v>
      </c>
      <c r="B32" s="9" t="s">
        <v>124</v>
      </c>
      <c r="C32" s="9" t="s">
        <v>16</v>
      </c>
      <c r="D32" s="8" t="s">
        <v>125</v>
      </c>
      <c r="E32" s="21" t="s">
        <v>96</v>
      </c>
      <c r="F32" s="10" t="s">
        <v>118</v>
      </c>
      <c r="G32" s="11" t="s">
        <v>119</v>
      </c>
      <c r="H32" s="9" t="s">
        <v>21</v>
      </c>
      <c r="I32" s="13">
        <v>78.6</v>
      </c>
      <c r="J32" s="22">
        <v>3</v>
      </c>
      <c r="K32" s="23" t="s">
        <v>114</v>
      </c>
      <c r="L32" s="24"/>
      <c r="M32" s="27"/>
    </row>
    <row r="33" ht="24.95" customHeight="true" spans="1:13">
      <c r="A33" s="8" t="s">
        <v>126</v>
      </c>
      <c r="B33" s="9" t="s">
        <v>127</v>
      </c>
      <c r="C33" s="9" t="s">
        <v>30</v>
      </c>
      <c r="D33" s="8" t="s">
        <v>128</v>
      </c>
      <c r="E33" s="21" t="s">
        <v>96</v>
      </c>
      <c r="F33" s="10" t="s">
        <v>129</v>
      </c>
      <c r="G33" s="11" t="s">
        <v>130</v>
      </c>
      <c r="H33" s="9" t="s">
        <v>21</v>
      </c>
      <c r="I33" s="13">
        <v>74.2</v>
      </c>
      <c r="J33" s="22">
        <v>33</v>
      </c>
      <c r="K33" s="23">
        <v>85.83</v>
      </c>
      <c r="L33" s="24">
        <f>I33*0.6+K33*0.4</f>
        <v>78.852</v>
      </c>
      <c r="M33" s="27">
        <v>1</v>
      </c>
    </row>
    <row r="34" ht="24.95" customHeight="true" spans="1:13">
      <c r="A34" s="8" t="s">
        <v>131</v>
      </c>
      <c r="B34" s="9" t="s">
        <v>132</v>
      </c>
      <c r="C34" s="9" t="s">
        <v>30</v>
      </c>
      <c r="D34" s="8" t="s">
        <v>133</v>
      </c>
      <c r="E34" s="21" t="s">
        <v>96</v>
      </c>
      <c r="F34" s="10" t="s">
        <v>129</v>
      </c>
      <c r="G34" s="11" t="s">
        <v>130</v>
      </c>
      <c r="H34" s="9" t="s">
        <v>21</v>
      </c>
      <c r="I34" s="13">
        <v>68.55</v>
      </c>
      <c r="J34" s="22">
        <v>32</v>
      </c>
      <c r="K34" s="23">
        <v>85.53</v>
      </c>
      <c r="L34" s="24">
        <f>I34*0.6+K34*0.4</f>
        <v>75.342</v>
      </c>
      <c r="M34" s="27">
        <v>2</v>
      </c>
    </row>
    <row r="35" ht="24.95" customHeight="true" spans="1:13">
      <c r="A35" s="8" t="s">
        <v>134</v>
      </c>
      <c r="B35" s="9" t="s">
        <v>135</v>
      </c>
      <c r="C35" s="9" t="s">
        <v>30</v>
      </c>
      <c r="D35" s="8" t="s">
        <v>136</v>
      </c>
      <c r="E35" s="21" t="s">
        <v>96</v>
      </c>
      <c r="F35" s="10" t="s">
        <v>129</v>
      </c>
      <c r="G35" s="11" t="s">
        <v>130</v>
      </c>
      <c r="H35" s="9" t="s">
        <v>21</v>
      </c>
      <c r="I35" s="13">
        <v>68.4</v>
      </c>
      <c r="J35" s="22">
        <v>31</v>
      </c>
      <c r="K35" s="23" t="s">
        <v>114</v>
      </c>
      <c r="L35" s="24"/>
      <c r="M35" s="27"/>
    </row>
    <row r="36" ht="24.95" customHeight="true" spans="1:13">
      <c r="A36" s="8" t="s">
        <v>137</v>
      </c>
      <c r="B36" s="9" t="s">
        <v>138</v>
      </c>
      <c r="C36" s="9" t="s">
        <v>16</v>
      </c>
      <c r="D36" s="8" t="s">
        <v>139</v>
      </c>
      <c r="E36" s="21" t="s">
        <v>140</v>
      </c>
      <c r="F36" s="10" t="s">
        <v>141</v>
      </c>
      <c r="G36" s="11" t="s">
        <v>142</v>
      </c>
      <c r="H36" s="9" t="s">
        <v>21</v>
      </c>
      <c r="I36" s="13">
        <v>78.2</v>
      </c>
      <c r="J36" s="22">
        <v>34</v>
      </c>
      <c r="K36" s="23">
        <v>83.77</v>
      </c>
      <c r="L36" s="24">
        <f>I36*0.6+K36*0.4</f>
        <v>80.428</v>
      </c>
      <c r="M36" s="27">
        <v>1</v>
      </c>
    </row>
    <row r="37" ht="24.95" customHeight="true" spans="1:13">
      <c r="A37" s="8" t="s">
        <v>143</v>
      </c>
      <c r="B37" s="9" t="s">
        <v>144</v>
      </c>
      <c r="C37" s="9" t="s">
        <v>16</v>
      </c>
      <c r="D37" s="8" t="s">
        <v>145</v>
      </c>
      <c r="E37" s="21" t="s">
        <v>140</v>
      </c>
      <c r="F37" s="10" t="s">
        <v>141</v>
      </c>
      <c r="G37" s="11" t="s">
        <v>142</v>
      </c>
      <c r="H37" s="9" t="s">
        <v>21</v>
      </c>
      <c r="I37" s="13">
        <v>72.65</v>
      </c>
      <c r="J37" s="22">
        <v>35</v>
      </c>
      <c r="K37" s="23">
        <v>86</v>
      </c>
      <c r="L37" s="24">
        <f>I37*0.6+K37*0.4</f>
        <v>77.99</v>
      </c>
      <c r="M37" s="27">
        <v>2</v>
      </c>
    </row>
    <row r="38" ht="24.95" customHeight="true" spans="1:13">
      <c r="A38" s="8" t="s">
        <v>146</v>
      </c>
      <c r="B38" s="9" t="s">
        <v>147</v>
      </c>
      <c r="C38" s="9" t="s">
        <v>16</v>
      </c>
      <c r="D38" s="8" t="s">
        <v>148</v>
      </c>
      <c r="E38" s="21" t="s">
        <v>140</v>
      </c>
      <c r="F38" s="10" t="s">
        <v>141</v>
      </c>
      <c r="G38" s="11" t="s">
        <v>142</v>
      </c>
      <c r="H38" s="9" t="s">
        <v>21</v>
      </c>
      <c r="I38" s="13">
        <v>71.9</v>
      </c>
      <c r="J38" s="22">
        <v>36</v>
      </c>
      <c r="K38" s="23">
        <v>83.1</v>
      </c>
      <c r="L38" s="24">
        <f>I38*0.6+K38*0.4</f>
        <v>76.38</v>
      </c>
      <c r="M38" s="27">
        <v>3</v>
      </c>
    </row>
    <row r="39" ht="24.95" customHeight="true" spans="1:13">
      <c r="A39" s="8" t="s">
        <v>149</v>
      </c>
      <c r="B39" s="9" t="s">
        <v>150</v>
      </c>
      <c r="C39" s="9" t="s">
        <v>30</v>
      </c>
      <c r="D39" s="8" t="s">
        <v>151</v>
      </c>
      <c r="E39" s="21" t="s">
        <v>152</v>
      </c>
      <c r="F39" s="10" t="s">
        <v>19</v>
      </c>
      <c r="G39" s="11" t="s">
        <v>153</v>
      </c>
      <c r="H39" s="9" t="s">
        <v>21</v>
      </c>
      <c r="I39" s="13">
        <v>73.3</v>
      </c>
      <c r="J39" s="22">
        <v>8</v>
      </c>
      <c r="K39" s="23">
        <v>86.3</v>
      </c>
      <c r="L39" s="24">
        <f>I39*0.6+K39*0.4</f>
        <v>78.5</v>
      </c>
      <c r="M39" s="27">
        <v>1</v>
      </c>
    </row>
    <row r="40" ht="24.95" customHeight="true" spans="1:13">
      <c r="A40" s="8" t="s">
        <v>154</v>
      </c>
      <c r="B40" s="9" t="s">
        <v>155</v>
      </c>
      <c r="C40" s="9" t="s">
        <v>30</v>
      </c>
      <c r="D40" s="8" t="s">
        <v>156</v>
      </c>
      <c r="E40" s="21" t="s">
        <v>152</v>
      </c>
      <c r="F40" s="10" t="s">
        <v>19</v>
      </c>
      <c r="G40" s="11" t="s">
        <v>153</v>
      </c>
      <c r="H40" s="9" t="s">
        <v>21</v>
      </c>
      <c r="I40" s="13">
        <v>72.7</v>
      </c>
      <c r="J40" s="22">
        <v>9</v>
      </c>
      <c r="K40" s="23">
        <v>86</v>
      </c>
      <c r="L40" s="24">
        <f>I40*0.6+K40*0.4</f>
        <v>78.02</v>
      </c>
      <c r="M40" s="27">
        <v>2</v>
      </c>
    </row>
    <row r="41" ht="24.95" customHeight="true" spans="1:13">
      <c r="A41" s="8" t="s">
        <v>157</v>
      </c>
      <c r="B41" s="9" t="s">
        <v>158</v>
      </c>
      <c r="C41" s="9" t="s">
        <v>30</v>
      </c>
      <c r="D41" s="8" t="s">
        <v>159</v>
      </c>
      <c r="E41" s="21" t="s">
        <v>152</v>
      </c>
      <c r="F41" s="10" t="s">
        <v>19</v>
      </c>
      <c r="G41" s="11" t="s">
        <v>153</v>
      </c>
      <c r="H41" s="9" t="s">
        <v>21</v>
      </c>
      <c r="I41" s="13">
        <v>72.3</v>
      </c>
      <c r="J41" s="22">
        <v>7</v>
      </c>
      <c r="K41" s="23" t="s">
        <v>114</v>
      </c>
      <c r="L41" s="24"/>
      <c r="M41" s="27"/>
    </row>
    <row r="42" ht="24.95" customHeight="true" spans="1:13">
      <c r="A42" s="8" t="s">
        <v>160</v>
      </c>
      <c r="B42" s="9" t="s">
        <v>161</v>
      </c>
      <c r="C42" s="9" t="s">
        <v>30</v>
      </c>
      <c r="D42" s="8" t="s">
        <v>162</v>
      </c>
      <c r="E42" s="21" t="s">
        <v>163</v>
      </c>
      <c r="F42" s="10" t="s">
        <v>118</v>
      </c>
      <c r="G42" s="11" t="s">
        <v>164</v>
      </c>
      <c r="H42" s="9" t="s">
        <v>21</v>
      </c>
      <c r="I42" s="13">
        <v>74.5</v>
      </c>
      <c r="J42" s="22">
        <v>23</v>
      </c>
      <c r="K42" s="23">
        <v>87.1</v>
      </c>
      <c r="L42" s="24">
        <f t="shared" ref="L42:L50" si="2">I42*0.6+K42*0.4</f>
        <v>79.54</v>
      </c>
      <c r="M42" s="27">
        <v>1</v>
      </c>
    </row>
    <row r="43" ht="24.95" customHeight="true" spans="1:13">
      <c r="A43" s="8" t="s">
        <v>165</v>
      </c>
      <c r="B43" s="9" t="s">
        <v>166</v>
      </c>
      <c r="C43" s="9" t="s">
        <v>16</v>
      </c>
      <c r="D43" s="8" t="s">
        <v>167</v>
      </c>
      <c r="E43" s="21" t="s">
        <v>163</v>
      </c>
      <c r="F43" s="10" t="s">
        <v>118</v>
      </c>
      <c r="G43" s="11" t="s">
        <v>164</v>
      </c>
      <c r="H43" s="9" t="s">
        <v>21</v>
      </c>
      <c r="I43" s="13">
        <v>75.4</v>
      </c>
      <c r="J43" s="22">
        <v>24</v>
      </c>
      <c r="K43" s="23">
        <v>84.5</v>
      </c>
      <c r="L43" s="24">
        <f t="shared" si="2"/>
        <v>79.04</v>
      </c>
      <c r="M43" s="27">
        <v>2</v>
      </c>
    </row>
    <row r="44" ht="24.95" customHeight="true" spans="1:13">
      <c r="A44" s="8" t="s">
        <v>168</v>
      </c>
      <c r="B44" s="9" t="s">
        <v>169</v>
      </c>
      <c r="C44" s="9" t="s">
        <v>16</v>
      </c>
      <c r="D44" s="8" t="s">
        <v>170</v>
      </c>
      <c r="E44" s="21" t="s">
        <v>163</v>
      </c>
      <c r="F44" s="10" t="s">
        <v>118</v>
      </c>
      <c r="G44" s="11" t="s">
        <v>164</v>
      </c>
      <c r="H44" s="9" t="s">
        <v>21</v>
      </c>
      <c r="I44" s="13">
        <v>73.8</v>
      </c>
      <c r="J44" s="22">
        <v>22</v>
      </c>
      <c r="K44" s="23">
        <v>85.6</v>
      </c>
      <c r="L44" s="24">
        <f t="shared" si="2"/>
        <v>78.52</v>
      </c>
      <c r="M44" s="27">
        <v>3</v>
      </c>
    </row>
    <row r="45" ht="24.95" customHeight="true" spans="1:13">
      <c r="A45" s="8" t="s">
        <v>171</v>
      </c>
      <c r="B45" s="9" t="s">
        <v>172</v>
      </c>
      <c r="C45" s="9" t="s">
        <v>16</v>
      </c>
      <c r="D45" s="8" t="s">
        <v>173</v>
      </c>
      <c r="E45" s="21" t="s">
        <v>174</v>
      </c>
      <c r="F45" s="10" t="s">
        <v>175</v>
      </c>
      <c r="G45" s="11" t="s">
        <v>176</v>
      </c>
      <c r="H45" s="9" t="s">
        <v>21</v>
      </c>
      <c r="I45" s="13">
        <v>77.5</v>
      </c>
      <c r="J45" s="22">
        <v>41</v>
      </c>
      <c r="K45" s="23">
        <v>85.97</v>
      </c>
      <c r="L45" s="24">
        <f t="shared" si="2"/>
        <v>80.888</v>
      </c>
      <c r="M45" s="27">
        <v>1</v>
      </c>
    </row>
    <row r="46" ht="24.95" customHeight="true" spans="1:13">
      <c r="A46" s="8" t="s">
        <v>177</v>
      </c>
      <c r="B46" s="9" t="s">
        <v>178</v>
      </c>
      <c r="C46" s="9" t="s">
        <v>16</v>
      </c>
      <c r="D46" s="8" t="s">
        <v>179</v>
      </c>
      <c r="E46" s="21" t="s">
        <v>174</v>
      </c>
      <c r="F46" s="10" t="s">
        <v>175</v>
      </c>
      <c r="G46" s="11" t="s">
        <v>176</v>
      </c>
      <c r="H46" s="9" t="s">
        <v>21</v>
      </c>
      <c r="I46" s="13">
        <v>76.25</v>
      </c>
      <c r="J46" s="22">
        <v>40</v>
      </c>
      <c r="K46" s="23">
        <v>85.77</v>
      </c>
      <c r="L46" s="24">
        <f t="shared" si="2"/>
        <v>80.058</v>
      </c>
      <c r="M46" s="27">
        <v>2</v>
      </c>
    </row>
    <row r="47" ht="24.95" customHeight="true" spans="1:13">
      <c r="A47" s="8" t="s">
        <v>180</v>
      </c>
      <c r="B47" s="9" t="s">
        <v>181</v>
      </c>
      <c r="C47" s="9" t="s">
        <v>16</v>
      </c>
      <c r="D47" s="8" t="s">
        <v>182</v>
      </c>
      <c r="E47" s="21" t="s">
        <v>174</v>
      </c>
      <c r="F47" s="10" t="s">
        <v>175</v>
      </c>
      <c r="G47" s="11" t="s">
        <v>176</v>
      </c>
      <c r="H47" s="9" t="s">
        <v>21</v>
      </c>
      <c r="I47" s="13">
        <v>71.75</v>
      </c>
      <c r="J47" s="22">
        <v>42</v>
      </c>
      <c r="K47" s="23">
        <v>85.3</v>
      </c>
      <c r="L47" s="24">
        <f t="shared" si="2"/>
        <v>77.17</v>
      </c>
      <c r="M47" s="27">
        <v>3</v>
      </c>
    </row>
    <row r="48" ht="24.95" customHeight="true" spans="1:13">
      <c r="A48" s="8" t="s">
        <v>183</v>
      </c>
      <c r="B48" s="9" t="s">
        <v>184</v>
      </c>
      <c r="C48" s="9" t="s">
        <v>16</v>
      </c>
      <c r="D48" s="8" t="s">
        <v>185</v>
      </c>
      <c r="E48" s="21" t="s">
        <v>174</v>
      </c>
      <c r="F48" s="10" t="s">
        <v>186</v>
      </c>
      <c r="G48" s="11" t="s">
        <v>187</v>
      </c>
      <c r="H48" s="9" t="s">
        <v>21</v>
      </c>
      <c r="I48" s="13">
        <v>74.6</v>
      </c>
      <c r="J48" s="22">
        <v>4</v>
      </c>
      <c r="K48" s="23">
        <v>85.6</v>
      </c>
      <c r="L48" s="24">
        <f t="shared" si="2"/>
        <v>79</v>
      </c>
      <c r="M48" s="27">
        <v>1</v>
      </c>
    </row>
    <row r="49" ht="24.95" customHeight="true" spans="1:13">
      <c r="A49" s="8" t="s">
        <v>188</v>
      </c>
      <c r="B49" s="9" t="s">
        <v>189</v>
      </c>
      <c r="C49" s="9" t="s">
        <v>16</v>
      </c>
      <c r="D49" s="8" t="s">
        <v>190</v>
      </c>
      <c r="E49" s="21" t="s">
        <v>174</v>
      </c>
      <c r="F49" s="10" t="s">
        <v>186</v>
      </c>
      <c r="G49" s="11" t="s">
        <v>187</v>
      </c>
      <c r="H49" s="9" t="s">
        <v>21</v>
      </c>
      <c r="I49" s="13">
        <v>71.8</v>
      </c>
      <c r="J49" s="22">
        <v>6</v>
      </c>
      <c r="K49" s="23">
        <v>83.7</v>
      </c>
      <c r="L49" s="24">
        <f t="shared" si="2"/>
        <v>76.56</v>
      </c>
      <c r="M49" s="27">
        <v>2</v>
      </c>
    </row>
    <row r="50" ht="24.95" customHeight="true" spans="1:13">
      <c r="A50" s="8" t="s">
        <v>191</v>
      </c>
      <c r="B50" s="9" t="s">
        <v>192</v>
      </c>
      <c r="C50" s="9" t="s">
        <v>16</v>
      </c>
      <c r="D50" s="8" t="s">
        <v>193</v>
      </c>
      <c r="E50" s="21" t="s">
        <v>174</v>
      </c>
      <c r="F50" s="10" t="s">
        <v>186</v>
      </c>
      <c r="G50" s="11" t="s">
        <v>187</v>
      </c>
      <c r="H50" s="9" t="s">
        <v>21</v>
      </c>
      <c r="I50" s="13">
        <v>68.75</v>
      </c>
      <c r="J50" s="22">
        <v>5</v>
      </c>
      <c r="K50" s="23">
        <v>84.63</v>
      </c>
      <c r="L50" s="24">
        <f t="shared" si="2"/>
        <v>75.102</v>
      </c>
      <c r="M50" s="27">
        <v>3</v>
      </c>
    </row>
  </sheetData>
  <mergeCells count="1">
    <mergeCell ref="A1:M1"/>
  </mergeCells>
  <printOptions horizontalCentered="true"/>
  <pageMargins left="0.118110236220472" right="0.118110236220472" top="0.31496062992126" bottom="0.31496062992126" header="0.31496062992126" footer="0.1574803149606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topLeftCell="A31" workbookViewId="0">
      <selection activeCell="O10" sqref="O10"/>
    </sheetView>
  </sheetViews>
  <sheetFormatPr defaultColWidth="9" defaultRowHeight="13.5"/>
  <cols>
    <col min="1" max="1" width="11.25" style="1" customWidth="true"/>
    <col min="2" max="2" width="8.625" style="1" customWidth="true"/>
    <col min="3" max="3" width="3.25" style="1" customWidth="true"/>
    <col min="4" max="4" width="5.875" style="1" customWidth="true"/>
    <col min="5" max="5" width="45.625" style="1" customWidth="true"/>
    <col min="6" max="6" width="12.375" style="1" customWidth="true"/>
    <col min="7" max="7" width="10.25" style="1" customWidth="true"/>
    <col min="8" max="8" width="6.375" style="1" customWidth="true"/>
    <col min="9" max="9" width="6.75" style="1" customWidth="true"/>
    <col min="10" max="13" width="9" style="2"/>
    <col min="14" max="16384" width="9" style="1"/>
  </cols>
  <sheetData>
    <row r="1" ht="39.95" customHeight="true" spans="1:13">
      <c r="A1" s="3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.95" customHeight="true" spans="1:1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6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.95" customHeight="true" spans="1:13">
      <c r="A3" s="8" t="s">
        <v>195</v>
      </c>
      <c r="B3" s="9" t="s">
        <v>196</v>
      </c>
      <c r="C3" s="9" t="s">
        <v>16</v>
      </c>
      <c r="D3" s="8" t="s">
        <v>197</v>
      </c>
      <c r="E3" s="17" t="s">
        <v>198</v>
      </c>
      <c r="F3" s="10" t="s">
        <v>97</v>
      </c>
      <c r="G3" s="11" t="s">
        <v>199</v>
      </c>
      <c r="H3" s="9" t="s">
        <v>21</v>
      </c>
      <c r="I3" s="13">
        <v>81.7</v>
      </c>
      <c r="J3" s="18">
        <v>28</v>
      </c>
      <c r="K3" s="13">
        <v>85.57</v>
      </c>
      <c r="L3" s="14">
        <f t="shared" ref="L3:L14" si="0">I3*0.6+K3*0.4</f>
        <v>83.248</v>
      </c>
      <c r="M3" s="19">
        <v>1</v>
      </c>
    </row>
    <row r="4" ht="24.95" customHeight="true" spans="1:13">
      <c r="A4" s="8" t="s">
        <v>200</v>
      </c>
      <c r="B4" s="9" t="s">
        <v>201</v>
      </c>
      <c r="C4" s="9" t="s">
        <v>30</v>
      </c>
      <c r="D4" s="8" t="s">
        <v>202</v>
      </c>
      <c r="E4" s="17" t="s">
        <v>198</v>
      </c>
      <c r="F4" s="10" t="s">
        <v>97</v>
      </c>
      <c r="G4" s="11" t="s">
        <v>199</v>
      </c>
      <c r="H4" s="9" t="s">
        <v>21</v>
      </c>
      <c r="I4" s="13">
        <v>78.7</v>
      </c>
      <c r="J4" s="18">
        <v>32</v>
      </c>
      <c r="K4" s="13">
        <v>86.37</v>
      </c>
      <c r="L4" s="14">
        <f t="shared" si="0"/>
        <v>81.768</v>
      </c>
      <c r="M4" s="19">
        <v>2</v>
      </c>
    </row>
    <row r="5" ht="24.95" customHeight="true" spans="1:13">
      <c r="A5" s="8" t="s">
        <v>203</v>
      </c>
      <c r="B5" s="9" t="s">
        <v>204</v>
      </c>
      <c r="C5" s="9" t="s">
        <v>30</v>
      </c>
      <c r="D5" s="8" t="s">
        <v>205</v>
      </c>
      <c r="E5" s="17" t="s">
        <v>198</v>
      </c>
      <c r="F5" s="10" t="s">
        <v>97</v>
      </c>
      <c r="G5" s="11" t="s">
        <v>199</v>
      </c>
      <c r="H5" s="9" t="s">
        <v>21</v>
      </c>
      <c r="I5" s="13">
        <v>78.15</v>
      </c>
      <c r="J5" s="18">
        <v>29</v>
      </c>
      <c r="K5" s="13">
        <v>85.67</v>
      </c>
      <c r="L5" s="14">
        <f t="shared" si="0"/>
        <v>81.158</v>
      </c>
      <c r="M5" s="19">
        <v>3</v>
      </c>
    </row>
    <row r="6" ht="24.95" customHeight="true" spans="1:13">
      <c r="A6" s="8" t="s">
        <v>206</v>
      </c>
      <c r="B6" s="9" t="s">
        <v>207</v>
      </c>
      <c r="C6" s="9" t="s">
        <v>16</v>
      </c>
      <c r="D6" s="8" t="s">
        <v>208</v>
      </c>
      <c r="E6" s="17" t="s">
        <v>198</v>
      </c>
      <c r="F6" s="10" t="s">
        <v>97</v>
      </c>
      <c r="G6" s="11" t="s">
        <v>199</v>
      </c>
      <c r="H6" s="9" t="s">
        <v>21</v>
      </c>
      <c r="I6" s="13">
        <v>78.2</v>
      </c>
      <c r="J6" s="18">
        <v>31</v>
      </c>
      <c r="K6" s="13">
        <v>85.17</v>
      </c>
      <c r="L6" s="14">
        <f t="shared" si="0"/>
        <v>80.988</v>
      </c>
      <c r="M6" s="19">
        <v>4</v>
      </c>
    </row>
    <row r="7" ht="24.95" customHeight="true" spans="1:13">
      <c r="A7" s="8" t="s">
        <v>209</v>
      </c>
      <c r="B7" s="9" t="s">
        <v>210</v>
      </c>
      <c r="C7" s="9" t="s">
        <v>30</v>
      </c>
      <c r="D7" s="8" t="s">
        <v>211</v>
      </c>
      <c r="E7" s="17" t="s">
        <v>198</v>
      </c>
      <c r="F7" s="10" t="s">
        <v>97</v>
      </c>
      <c r="G7" s="11" t="s">
        <v>199</v>
      </c>
      <c r="H7" s="9" t="s">
        <v>21</v>
      </c>
      <c r="I7" s="13">
        <v>76.6</v>
      </c>
      <c r="J7" s="18">
        <v>33</v>
      </c>
      <c r="K7" s="13">
        <v>86.47</v>
      </c>
      <c r="L7" s="14">
        <f t="shared" si="0"/>
        <v>80.548</v>
      </c>
      <c r="M7" s="19">
        <v>5</v>
      </c>
    </row>
    <row r="8" ht="24.95" customHeight="true" spans="1:13">
      <c r="A8" s="8" t="s">
        <v>212</v>
      </c>
      <c r="B8" s="9" t="s">
        <v>213</v>
      </c>
      <c r="C8" s="9" t="s">
        <v>30</v>
      </c>
      <c r="D8" s="8" t="s">
        <v>214</v>
      </c>
      <c r="E8" s="17" t="s">
        <v>198</v>
      </c>
      <c r="F8" s="10" t="s">
        <v>97</v>
      </c>
      <c r="G8" s="11" t="s">
        <v>199</v>
      </c>
      <c r="H8" s="9" t="s">
        <v>21</v>
      </c>
      <c r="I8" s="13">
        <v>75.8</v>
      </c>
      <c r="J8" s="18">
        <v>30</v>
      </c>
      <c r="K8" s="13">
        <v>84.97</v>
      </c>
      <c r="L8" s="14">
        <f t="shared" si="0"/>
        <v>79.468</v>
      </c>
      <c r="M8" s="19">
        <v>6</v>
      </c>
    </row>
    <row r="9" ht="24.95" customHeight="true" spans="1:13">
      <c r="A9" s="8" t="s">
        <v>215</v>
      </c>
      <c r="B9" s="9" t="s">
        <v>216</v>
      </c>
      <c r="C9" s="9" t="s">
        <v>30</v>
      </c>
      <c r="D9" s="8" t="s">
        <v>217</v>
      </c>
      <c r="E9" s="17" t="s">
        <v>198</v>
      </c>
      <c r="F9" s="10" t="s">
        <v>118</v>
      </c>
      <c r="G9" s="11" t="s">
        <v>218</v>
      </c>
      <c r="H9" s="9" t="s">
        <v>21</v>
      </c>
      <c r="I9" s="13">
        <v>71.7</v>
      </c>
      <c r="J9" s="18">
        <v>27</v>
      </c>
      <c r="K9" s="13">
        <v>85.83</v>
      </c>
      <c r="L9" s="14">
        <f t="shared" si="0"/>
        <v>77.352</v>
      </c>
      <c r="M9" s="19">
        <v>1</v>
      </c>
    </row>
    <row r="10" ht="24.95" customHeight="true" spans="1:13">
      <c r="A10" s="8" t="s">
        <v>219</v>
      </c>
      <c r="B10" s="9" t="s">
        <v>220</v>
      </c>
      <c r="C10" s="9" t="s">
        <v>30</v>
      </c>
      <c r="D10" s="8" t="s">
        <v>221</v>
      </c>
      <c r="E10" s="17" t="s">
        <v>198</v>
      </c>
      <c r="F10" s="10" t="s">
        <v>118</v>
      </c>
      <c r="G10" s="11" t="s">
        <v>218</v>
      </c>
      <c r="H10" s="9" t="s">
        <v>21</v>
      </c>
      <c r="I10" s="13">
        <v>70.3</v>
      </c>
      <c r="J10" s="18">
        <v>26</v>
      </c>
      <c r="K10" s="13">
        <v>85.23</v>
      </c>
      <c r="L10" s="14">
        <f t="shared" si="0"/>
        <v>76.272</v>
      </c>
      <c r="M10" s="19">
        <v>2</v>
      </c>
    </row>
    <row r="11" ht="24.95" customHeight="true" spans="1:13">
      <c r="A11" s="8" t="s">
        <v>222</v>
      </c>
      <c r="B11" s="9" t="s">
        <v>223</v>
      </c>
      <c r="C11" s="9" t="s">
        <v>16</v>
      </c>
      <c r="D11" s="8" t="s">
        <v>224</v>
      </c>
      <c r="E11" s="17" t="s">
        <v>198</v>
      </c>
      <c r="F11" s="10" t="s">
        <v>118</v>
      </c>
      <c r="G11" s="11" t="s">
        <v>218</v>
      </c>
      <c r="H11" s="9" t="s">
        <v>21</v>
      </c>
      <c r="I11" s="13">
        <v>61.65</v>
      </c>
      <c r="J11" s="18">
        <v>25</v>
      </c>
      <c r="K11" s="13">
        <v>83.97</v>
      </c>
      <c r="L11" s="14">
        <f t="shared" si="0"/>
        <v>70.578</v>
      </c>
      <c r="M11" s="19">
        <v>3</v>
      </c>
    </row>
    <row r="12" ht="24.95" customHeight="true" spans="1:13">
      <c r="A12" s="8" t="s">
        <v>225</v>
      </c>
      <c r="B12" s="9" t="s">
        <v>226</v>
      </c>
      <c r="C12" s="9" t="s">
        <v>30</v>
      </c>
      <c r="D12" s="8" t="s">
        <v>227</v>
      </c>
      <c r="E12" s="10" t="s">
        <v>228</v>
      </c>
      <c r="F12" s="10" t="s">
        <v>141</v>
      </c>
      <c r="G12" s="11" t="s">
        <v>229</v>
      </c>
      <c r="H12" s="9" t="s">
        <v>21</v>
      </c>
      <c r="I12" s="13">
        <v>74.4</v>
      </c>
      <c r="J12" s="18">
        <v>40</v>
      </c>
      <c r="K12" s="13">
        <v>86.23</v>
      </c>
      <c r="L12" s="14">
        <f t="shared" si="0"/>
        <v>79.132</v>
      </c>
      <c r="M12" s="19">
        <v>1</v>
      </c>
    </row>
    <row r="13" ht="24.95" customHeight="true" spans="1:13">
      <c r="A13" s="8" t="s">
        <v>230</v>
      </c>
      <c r="B13" s="9" t="s">
        <v>231</v>
      </c>
      <c r="C13" s="9" t="s">
        <v>30</v>
      </c>
      <c r="D13" s="8" t="s">
        <v>232</v>
      </c>
      <c r="E13" s="10" t="s">
        <v>228</v>
      </c>
      <c r="F13" s="10" t="s">
        <v>141</v>
      </c>
      <c r="G13" s="11" t="s">
        <v>229</v>
      </c>
      <c r="H13" s="9" t="s">
        <v>21</v>
      </c>
      <c r="I13" s="13">
        <v>73.85</v>
      </c>
      <c r="J13" s="18">
        <v>39</v>
      </c>
      <c r="K13" s="13">
        <v>85.63</v>
      </c>
      <c r="L13" s="14">
        <f t="shared" si="0"/>
        <v>78.562</v>
      </c>
      <c r="M13" s="19">
        <v>2</v>
      </c>
    </row>
    <row r="14" ht="24.95" customHeight="true" spans="1:13">
      <c r="A14" s="8" t="s">
        <v>233</v>
      </c>
      <c r="B14" s="9" t="s">
        <v>234</v>
      </c>
      <c r="C14" s="9" t="s">
        <v>30</v>
      </c>
      <c r="D14" s="8" t="s">
        <v>235</v>
      </c>
      <c r="E14" s="10" t="s">
        <v>228</v>
      </c>
      <c r="F14" s="10" t="s">
        <v>141</v>
      </c>
      <c r="G14" s="11" t="s">
        <v>229</v>
      </c>
      <c r="H14" s="9" t="s">
        <v>21</v>
      </c>
      <c r="I14" s="13">
        <v>72.2</v>
      </c>
      <c r="J14" s="18">
        <v>41</v>
      </c>
      <c r="K14" s="13">
        <v>85.93</v>
      </c>
      <c r="L14" s="14">
        <f t="shared" si="0"/>
        <v>77.692</v>
      </c>
      <c r="M14" s="19">
        <v>3</v>
      </c>
    </row>
    <row r="15" ht="24.95" customHeight="true" spans="1:13">
      <c r="A15" s="8" t="s">
        <v>236</v>
      </c>
      <c r="B15" s="9" t="s">
        <v>88</v>
      </c>
      <c r="C15" s="9" t="s">
        <v>16</v>
      </c>
      <c r="D15" s="8" t="s">
        <v>237</v>
      </c>
      <c r="E15" s="10" t="s">
        <v>238</v>
      </c>
      <c r="F15" s="10" t="s">
        <v>19</v>
      </c>
      <c r="G15" s="11" t="s">
        <v>239</v>
      </c>
      <c r="H15" s="9" t="s">
        <v>21</v>
      </c>
      <c r="I15" s="13">
        <v>78.25</v>
      </c>
      <c r="J15" s="18">
        <v>22</v>
      </c>
      <c r="K15" s="13" t="s">
        <v>114</v>
      </c>
      <c r="L15" s="14"/>
      <c r="M15" s="19"/>
    </row>
    <row r="16" ht="24.95" customHeight="true" spans="1:13">
      <c r="A16" s="8" t="s">
        <v>240</v>
      </c>
      <c r="B16" s="9" t="s">
        <v>241</v>
      </c>
      <c r="C16" s="9" t="s">
        <v>30</v>
      </c>
      <c r="D16" s="8" t="s">
        <v>242</v>
      </c>
      <c r="E16" s="10" t="s">
        <v>238</v>
      </c>
      <c r="F16" s="10" t="s">
        <v>19</v>
      </c>
      <c r="G16" s="11" t="s">
        <v>239</v>
      </c>
      <c r="H16" s="9" t="s">
        <v>21</v>
      </c>
      <c r="I16" s="13">
        <v>72.7</v>
      </c>
      <c r="J16" s="18">
        <v>23</v>
      </c>
      <c r="K16" s="13" t="s">
        <v>114</v>
      </c>
      <c r="L16" s="14"/>
      <c r="M16" s="19"/>
    </row>
    <row r="17" ht="24.95" customHeight="true" spans="1:13">
      <c r="A17" s="8" t="s">
        <v>243</v>
      </c>
      <c r="B17" s="9" t="s">
        <v>244</v>
      </c>
      <c r="C17" s="9" t="s">
        <v>30</v>
      </c>
      <c r="D17" s="8" t="s">
        <v>245</v>
      </c>
      <c r="E17" s="10" t="s">
        <v>238</v>
      </c>
      <c r="F17" s="10" t="s">
        <v>19</v>
      </c>
      <c r="G17" s="11" t="s">
        <v>239</v>
      </c>
      <c r="H17" s="9" t="s">
        <v>21</v>
      </c>
      <c r="I17" s="13">
        <v>69.5</v>
      </c>
      <c r="J17" s="18">
        <v>24</v>
      </c>
      <c r="K17" s="13" t="s">
        <v>114</v>
      </c>
      <c r="L17" s="14"/>
      <c r="M17" s="19"/>
    </row>
    <row r="18" ht="24.95" customHeight="true" spans="1:13">
      <c r="A18" s="8" t="s">
        <v>246</v>
      </c>
      <c r="B18" s="9" t="s">
        <v>247</v>
      </c>
      <c r="C18" s="9" t="s">
        <v>16</v>
      </c>
      <c r="D18" s="8" t="s">
        <v>248</v>
      </c>
      <c r="E18" s="10" t="s">
        <v>249</v>
      </c>
      <c r="F18" s="10" t="s">
        <v>19</v>
      </c>
      <c r="G18" s="11" t="s">
        <v>250</v>
      </c>
      <c r="H18" s="9" t="s">
        <v>21</v>
      </c>
      <c r="I18" s="13">
        <v>78.3</v>
      </c>
      <c r="J18" s="18">
        <v>16</v>
      </c>
      <c r="K18" s="13">
        <v>85.47</v>
      </c>
      <c r="L18" s="14">
        <f>I18*0.6+K18*0.4</f>
        <v>81.168</v>
      </c>
      <c r="M18" s="19">
        <v>1</v>
      </c>
    </row>
    <row r="19" ht="24.95" customHeight="true" spans="1:13">
      <c r="A19" s="8" t="s">
        <v>251</v>
      </c>
      <c r="B19" s="9" t="s">
        <v>252</v>
      </c>
      <c r="C19" s="9" t="s">
        <v>16</v>
      </c>
      <c r="D19" s="8" t="s">
        <v>253</v>
      </c>
      <c r="E19" s="10" t="s">
        <v>249</v>
      </c>
      <c r="F19" s="10" t="s">
        <v>19</v>
      </c>
      <c r="G19" s="11" t="s">
        <v>250</v>
      </c>
      <c r="H19" s="9" t="s">
        <v>21</v>
      </c>
      <c r="I19" s="13">
        <v>73.2</v>
      </c>
      <c r="J19" s="18">
        <v>17</v>
      </c>
      <c r="K19" s="13">
        <v>85.67</v>
      </c>
      <c r="L19" s="14">
        <f>I19*0.6+K19*0.4</f>
        <v>78.188</v>
      </c>
      <c r="M19" s="19">
        <v>2</v>
      </c>
    </row>
    <row r="20" ht="24.95" customHeight="true" spans="1:13">
      <c r="A20" s="8" t="s">
        <v>254</v>
      </c>
      <c r="B20" s="9" t="s">
        <v>255</v>
      </c>
      <c r="C20" s="9" t="s">
        <v>30</v>
      </c>
      <c r="D20" s="8" t="s">
        <v>256</v>
      </c>
      <c r="E20" s="10" t="s">
        <v>249</v>
      </c>
      <c r="F20" s="10" t="s">
        <v>19</v>
      </c>
      <c r="G20" s="11" t="s">
        <v>250</v>
      </c>
      <c r="H20" s="9" t="s">
        <v>21</v>
      </c>
      <c r="I20" s="13">
        <v>75.55</v>
      </c>
      <c r="J20" s="18">
        <v>18</v>
      </c>
      <c r="K20" s="13" t="s">
        <v>114</v>
      </c>
      <c r="L20" s="14"/>
      <c r="M20" s="19"/>
    </row>
    <row r="21" ht="24.95" customHeight="true" spans="1:13">
      <c r="A21" s="8" t="s">
        <v>257</v>
      </c>
      <c r="B21" s="9" t="s">
        <v>258</v>
      </c>
      <c r="C21" s="9" t="s">
        <v>16</v>
      </c>
      <c r="D21" s="8" t="s">
        <v>259</v>
      </c>
      <c r="E21" s="10" t="s">
        <v>260</v>
      </c>
      <c r="F21" s="10" t="s">
        <v>97</v>
      </c>
      <c r="G21" s="11" t="s">
        <v>261</v>
      </c>
      <c r="H21" s="9" t="s">
        <v>21</v>
      </c>
      <c r="I21" s="13">
        <v>78.6</v>
      </c>
      <c r="J21" s="18">
        <v>11</v>
      </c>
      <c r="K21" s="13">
        <v>86.67</v>
      </c>
      <c r="L21" s="14">
        <f t="shared" ref="L21:L28" si="1">I21*0.6+K21*0.4</f>
        <v>81.828</v>
      </c>
      <c r="M21" s="19">
        <v>1</v>
      </c>
    </row>
    <row r="22" ht="24.95" customHeight="true" spans="1:13">
      <c r="A22" s="8" t="s">
        <v>262</v>
      </c>
      <c r="B22" s="9" t="s">
        <v>263</v>
      </c>
      <c r="C22" s="9" t="s">
        <v>16</v>
      </c>
      <c r="D22" s="8" t="s">
        <v>264</v>
      </c>
      <c r="E22" s="10" t="s">
        <v>260</v>
      </c>
      <c r="F22" s="10" t="s">
        <v>97</v>
      </c>
      <c r="G22" s="11" t="s">
        <v>261</v>
      </c>
      <c r="H22" s="9" t="s">
        <v>21</v>
      </c>
      <c r="I22" s="13">
        <v>76.95</v>
      </c>
      <c r="J22" s="18">
        <v>12</v>
      </c>
      <c r="K22" s="13">
        <v>85.93</v>
      </c>
      <c r="L22" s="14">
        <f t="shared" si="1"/>
        <v>80.542</v>
      </c>
      <c r="M22" s="19">
        <v>2</v>
      </c>
    </row>
    <row r="23" ht="24.95" customHeight="true" spans="1:13">
      <c r="A23" s="8" t="s">
        <v>265</v>
      </c>
      <c r="B23" s="9" t="s">
        <v>266</v>
      </c>
      <c r="C23" s="9" t="s">
        <v>16</v>
      </c>
      <c r="D23" s="8" t="s">
        <v>267</v>
      </c>
      <c r="E23" s="10" t="s">
        <v>260</v>
      </c>
      <c r="F23" s="10" t="s">
        <v>97</v>
      </c>
      <c r="G23" s="11" t="s">
        <v>261</v>
      </c>
      <c r="H23" s="9" t="s">
        <v>21</v>
      </c>
      <c r="I23" s="13">
        <v>76.8</v>
      </c>
      <c r="J23" s="18">
        <v>10</v>
      </c>
      <c r="K23" s="13">
        <v>85.27</v>
      </c>
      <c r="L23" s="14">
        <f t="shared" si="1"/>
        <v>80.188</v>
      </c>
      <c r="M23" s="19">
        <v>3</v>
      </c>
    </row>
    <row r="24" ht="24.95" customHeight="true" spans="1:13">
      <c r="A24" s="8" t="s">
        <v>268</v>
      </c>
      <c r="B24" s="9" t="s">
        <v>269</v>
      </c>
      <c r="C24" s="9" t="s">
        <v>30</v>
      </c>
      <c r="D24" s="8" t="s">
        <v>270</v>
      </c>
      <c r="E24" s="10" t="s">
        <v>260</v>
      </c>
      <c r="F24" s="10" t="s">
        <v>118</v>
      </c>
      <c r="G24" s="11" t="s">
        <v>271</v>
      </c>
      <c r="H24" s="9" t="s">
        <v>21</v>
      </c>
      <c r="I24" s="13">
        <v>79.3</v>
      </c>
      <c r="J24" s="18">
        <v>4</v>
      </c>
      <c r="K24" s="13">
        <v>84.2</v>
      </c>
      <c r="L24" s="14">
        <f t="shared" si="1"/>
        <v>81.26</v>
      </c>
      <c r="M24" s="19">
        <v>1</v>
      </c>
    </row>
    <row r="25" ht="24.95" customHeight="true" spans="1:13">
      <c r="A25" s="8" t="s">
        <v>272</v>
      </c>
      <c r="B25" s="9" t="s">
        <v>273</v>
      </c>
      <c r="C25" s="9" t="s">
        <v>16</v>
      </c>
      <c r="D25" s="8" t="s">
        <v>274</v>
      </c>
      <c r="E25" s="10" t="s">
        <v>260</v>
      </c>
      <c r="F25" s="10" t="s">
        <v>118</v>
      </c>
      <c r="G25" s="11" t="s">
        <v>271</v>
      </c>
      <c r="H25" s="9" t="s">
        <v>21</v>
      </c>
      <c r="I25" s="13">
        <v>77.55</v>
      </c>
      <c r="J25" s="18">
        <v>5</v>
      </c>
      <c r="K25" s="13">
        <v>85.03</v>
      </c>
      <c r="L25" s="14">
        <f t="shared" si="1"/>
        <v>80.542</v>
      </c>
      <c r="M25" s="19">
        <v>2</v>
      </c>
    </row>
    <row r="26" ht="24.95" customHeight="true" spans="1:13">
      <c r="A26" s="8" t="s">
        <v>275</v>
      </c>
      <c r="B26" s="9" t="s">
        <v>276</v>
      </c>
      <c r="C26" s="9" t="s">
        <v>16</v>
      </c>
      <c r="D26" s="8" t="s">
        <v>277</v>
      </c>
      <c r="E26" s="10" t="s">
        <v>260</v>
      </c>
      <c r="F26" s="10" t="s">
        <v>118</v>
      </c>
      <c r="G26" s="11" t="s">
        <v>271</v>
      </c>
      <c r="H26" s="9" t="s">
        <v>21</v>
      </c>
      <c r="I26" s="13">
        <v>76.3</v>
      </c>
      <c r="J26" s="18">
        <v>6</v>
      </c>
      <c r="K26" s="13">
        <v>85.3</v>
      </c>
      <c r="L26" s="14">
        <f t="shared" si="1"/>
        <v>79.9</v>
      </c>
      <c r="M26" s="19">
        <v>3</v>
      </c>
    </row>
    <row r="27" ht="24.95" customHeight="true" spans="1:13">
      <c r="A27" s="8" t="s">
        <v>278</v>
      </c>
      <c r="B27" s="9" t="s">
        <v>279</v>
      </c>
      <c r="C27" s="9" t="s">
        <v>30</v>
      </c>
      <c r="D27" s="8" t="s">
        <v>280</v>
      </c>
      <c r="E27" s="10" t="s">
        <v>260</v>
      </c>
      <c r="F27" s="10" t="s">
        <v>129</v>
      </c>
      <c r="G27" s="11" t="s">
        <v>281</v>
      </c>
      <c r="H27" s="9" t="s">
        <v>21</v>
      </c>
      <c r="I27" s="13">
        <v>75.7</v>
      </c>
      <c r="J27" s="18">
        <v>21</v>
      </c>
      <c r="K27" s="13">
        <v>84.07</v>
      </c>
      <c r="L27" s="14">
        <f t="shared" si="1"/>
        <v>79.048</v>
      </c>
      <c r="M27" s="19">
        <v>1</v>
      </c>
    </row>
    <row r="28" ht="24.95" customHeight="true" spans="1:13">
      <c r="A28" s="8" t="s">
        <v>282</v>
      </c>
      <c r="B28" s="9" t="s">
        <v>283</v>
      </c>
      <c r="C28" s="9" t="s">
        <v>16</v>
      </c>
      <c r="D28" s="8" t="s">
        <v>284</v>
      </c>
      <c r="E28" s="10" t="s">
        <v>260</v>
      </c>
      <c r="F28" s="10" t="s">
        <v>129</v>
      </c>
      <c r="G28" s="11" t="s">
        <v>281</v>
      </c>
      <c r="H28" s="9" t="s">
        <v>21</v>
      </c>
      <c r="I28" s="13">
        <v>72.7</v>
      </c>
      <c r="J28" s="18">
        <v>20</v>
      </c>
      <c r="K28" s="13">
        <v>84.27</v>
      </c>
      <c r="L28" s="14">
        <f t="shared" si="1"/>
        <v>77.328</v>
      </c>
      <c r="M28" s="19">
        <v>2</v>
      </c>
    </row>
    <row r="29" ht="24.95" customHeight="true" spans="1:13">
      <c r="A29" s="8" t="s">
        <v>285</v>
      </c>
      <c r="B29" s="9" t="s">
        <v>286</v>
      </c>
      <c r="C29" s="9" t="s">
        <v>30</v>
      </c>
      <c r="D29" s="8" t="s">
        <v>287</v>
      </c>
      <c r="E29" s="10" t="s">
        <v>260</v>
      </c>
      <c r="F29" s="10" t="s">
        <v>129</v>
      </c>
      <c r="G29" s="11" t="s">
        <v>281</v>
      </c>
      <c r="H29" s="9" t="s">
        <v>21</v>
      </c>
      <c r="I29" s="13">
        <v>69.6</v>
      </c>
      <c r="J29" s="18">
        <v>19</v>
      </c>
      <c r="K29" s="13" t="s">
        <v>114</v>
      </c>
      <c r="L29" s="14"/>
      <c r="M29" s="19"/>
    </row>
    <row r="30" ht="24.95" customHeight="true" spans="1:13">
      <c r="A30" s="8" t="s">
        <v>288</v>
      </c>
      <c r="B30" s="9" t="s">
        <v>289</v>
      </c>
      <c r="C30" s="9" t="s">
        <v>16</v>
      </c>
      <c r="D30" s="8" t="s">
        <v>290</v>
      </c>
      <c r="E30" s="10" t="s">
        <v>291</v>
      </c>
      <c r="F30" s="10" t="s">
        <v>19</v>
      </c>
      <c r="G30" s="11" t="s">
        <v>292</v>
      </c>
      <c r="H30" s="9" t="s">
        <v>21</v>
      </c>
      <c r="I30" s="13">
        <v>75.1</v>
      </c>
      <c r="J30" s="18">
        <v>8</v>
      </c>
      <c r="K30" s="13">
        <v>86.17</v>
      </c>
      <c r="L30" s="14">
        <f>I30*0.6+K30*0.4</f>
        <v>79.528</v>
      </c>
      <c r="M30" s="19">
        <v>1</v>
      </c>
    </row>
    <row r="31" ht="24.95" customHeight="true" spans="1:13">
      <c r="A31" s="8" t="s">
        <v>293</v>
      </c>
      <c r="B31" s="9" t="s">
        <v>294</v>
      </c>
      <c r="C31" s="9" t="s">
        <v>16</v>
      </c>
      <c r="D31" s="8" t="s">
        <v>295</v>
      </c>
      <c r="E31" s="10" t="s">
        <v>291</v>
      </c>
      <c r="F31" s="10" t="s">
        <v>19</v>
      </c>
      <c r="G31" s="11" t="s">
        <v>292</v>
      </c>
      <c r="H31" s="9" t="s">
        <v>21</v>
      </c>
      <c r="I31" s="13">
        <v>73.9</v>
      </c>
      <c r="J31" s="18">
        <v>9</v>
      </c>
      <c r="K31" s="13">
        <v>86.3</v>
      </c>
      <c r="L31" s="14">
        <f>I31*0.6+K31*0.4</f>
        <v>78.86</v>
      </c>
      <c r="M31" s="19">
        <v>2</v>
      </c>
    </row>
    <row r="32" ht="24.95" customHeight="true" spans="1:13">
      <c r="A32" s="8" t="s">
        <v>296</v>
      </c>
      <c r="B32" s="9" t="s">
        <v>297</v>
      </c>
      <c r="C32" s="9" t="s">
        <v>16</v>
      </c>
      <c r="D32" s="8" t="s">
        <v>298</v>
      </c>
      <c r="E32" s="10" t="s">
        <v>291</v>
      </c>
      <c r="F32" s="10" t="s">
        <v>19</v>
      </c>
      <c r="G32" s="11" t="s">
        <v>292</v>
      </c>
      <c r="H32" s="9" t="s">
        <v>21</v>
      </c>
      <c r="I32" s="13">
        <v>74.3</v>
      </c>
      <c r="J32" s="18">
        <v>7</v>
      </c>
      <c r="K32" s="13">
        <v>85.07</v>
      </c>
      <c r="L32" s="14">
        <f>I32*0.6+K32*0.4</f>
        <v>78.608</v>
      </c>
      <c r="M32" s="19">
        <v>3</v>
      </c>
    </row>
    <row r="33" ht="24.95" customHeight="true" spans="1:13">
      <c r="A33" s="8" t="s">
        <v>299</v>
      </c>
      <c r="B33" s="9" t="s">
        <v>300</v>
      </c>
      <c r="C33" s="9" t="s">
        <v>30</v>
      </c>
      <c r="D33" s="8" t="s">
        <v>301</v>
      </c>
      <c r="E33" s="10" t="s">
        <v>302</v>
      </c>
      <c r="F33" s="10" t="s">
        <v>97</v>
      </c>
      <c r="G33" s="11" t="s">
        <v>303</v>
      </c>
      <c r="H33" s="9" t="s">
        <v>21</v>
      </c>
      <c r="I33" s="13">
        <v>75.5</v>
      </c>
      <c r="J33" s="18">
        <v>34</v>
      </c>
      <c r="K33" s="13">
        <v>84.9</v>
      </c>
      <c r="L33" s="14">
        <f>I33*0.6+K33*0.4</f>
        <v>79.26</v>
      </c>
      <c r="M33" s="19">
        <v>1</v>
      </c>
    </row>
    <row r="34" ht="24.95" customHeight="true" spans="1:13">
      <c r="A34" s="8" t="s">
        <v>304</v>
      </c>
      <c r="B34" s="9" t="s">
        <v>305</v>
      </c>
      <c r="C34" s="9" t="s">
        <v>16</v>
      </c>
      <c r="D34" s="8" t="s">
        <v>306</v>
      </c>
      <c r="E34" s="10" t="s">
        <v>302</v>
      </c>
      <c r="F34" s="10" t="s">
        <v>97</v>
      </c>
      <c r="G34" s="11" t="s">
        <v>303</v>
      </c>
      <c r="H34" s="9" t="s">
        <v>21</v>
      </c>
      <c r="I34" s="13">
        <v>74.8</v>
      </c>
      <c r="J34" s="18">
        <v>35</v>
      </c>
      <c r="K34" s="13" t="s">
        <v>307</v>
      </c>
      <c r="L34" s="14"/>
      <c r="M34" s="19"/>
    </row>
    <row r="35" ht="24.95" customHeight="true" spans="1:13">
      <c r="A35" s="8" t="s">
        <v>308</v>
      </c>
      <c r="B35" s="9" t="s">
        <v>309</v>
      </c>
      <c r="C35" s="9" t="s">
        <v>30</v>
      </c>
      <c r="D35" s="8" t="s">
        <v>310</v>
      </c>
      <c r="E35" s="10" t="s">
        <v>302</v>
      </c>
      <c r="F35" s="10" t="s">
        <v>118</v>
      </c>
      <c r="G35" s="11" t="s">
        <v>311</v>
      </c>
      <c r="H35" s="9" t="s">
        <v>21</v>
      </c>
      <c r="I35" s="13">
        <v>76.4</v>
      </c>
      <c r="J35" s="18">
        <v>43</v>
      </c>
      <c r="K35" s="13">
        <v>86.13</v>
      </c>
      <c r="L35" s="14">
        <f>I35*0.6+K35*0.4</f>
        <v>80.292</v>
      </c>
      <c r="M35" s="19">
        <v>1</v>
      </c>
    </row>
    <row r="36" ht="24.95" customHeight="true" spans="1:13">
      <c r="A36" s="8" t="s">
        <v>312</v>
      </c>
      <c r="B36" s="9" t="s">
        <v>313</v>
      </c>
      <c r="C36" s="9" t="s">
        <v>30</v>
      </c>
      <c r="D36" s="8" t="s">
        <v>314</v>
      </c>
      <c r="E36" s="10" t="s">
        <v>302</v>
      </c>
      <c r="F36" s="10" t="s">
        <v>118</v>
      </c>
      <c r="G36" s="11" t="s">
        <v>311</v>
      </c>
      <c r="H36" s="9" t="s">
        <v>21</v>
      </c>
      <c r="I36" s="13">
        <v>73.4</v>
      </c>
      <c r="J36" s="18">
        <v>42</v>
      </c>
      <c r="K36" s="13">
        <v>85.73</v>
      </c>
      <c r="L36" s="14">
        <f>I36*0.6+K36*0.4</f>
        <v>78.332</v>
      </c>
      <c r="M36" s="19">
        <v>2</v>
      </c>
    </row>
    <row r="37" ht="24.95" customHeight="true" spans="1:13">
      <c r="A37" s="8" t="s">
        <v>315</v>
      </c>
      <c r="B37" s="9" t="s">
        <v>316</v>
      </c>
      <c r="C37" s="9" t="s">
        <v>30</v>
      </c>
      <c r="D37" s="8" t="s">
        <v>317</v>
      </c>
      <c r="E37" s="10" t="s">
        <v>302</v>
      </c>
      <c r="F37" s="10" t="s">
        <v>118</v>
      </c>
      <c r="G37" s="11" t="s">
        <v>311</v>
      </c>
      <c r="H37" s="9" t="s">
        <v>21</v>
      </c>
      <c r="I37" s="13">
        <v>73.7</v>
      </c>
      <c r="J37" s="18">
        <v>44</v>
      </c>
      <c r="K37" s="13">
        <v>85.07</v>
      </c>
      <c r="L37" s="14">
        <f>I37*0.6+K37*0.4</f>
        <v>78.248</v>
      </c>
      <c r="M37" s="19">
        <v>3</v>
      </c>
    </row>
    <row r="38" ht="24.95" customHeight="true" spans="1:13">
      <c r="A38" s="8" t="s">
        <v>318</v>
      </c>
      <c r="B38" s="9" t="s">
        <v>319</v>
      </c>
      <c r="C38" s="9" t="s">
        <v>30</v>
      </c>
      <c r="D38" s="8" t="s">
        <v>320</v>
      </c>
      <c r="E38" s="10" t="s">
        <v>321</v>
      </c>
      <c r="F38" s="10" t="s">
        <v>141</v>
      </c>
      <c r="G38" s="11" t="s">
        <v>322</v>
      </c>
      <c r="H38" s="9" t="s">
        <v>21</v>
      </c>
      <c r="I38" s="13">
        <v>78.4</v>
      </c>
      <c r="J38" s="18">
        <v>14</v>
      </c>
      <c r="K38" s="13">
        <v>86</v>
      </c>
      <c r="L38" s="14">
        <f>I38*0.6+K38*0.4</f>
        <v>81.44</v>
      </c>
      <c r="M38" s="19">
        <v>1</v>
      </c>
    </row>
    <row r="39" ht="24.95" customHeight="true" spans="1:13">
      <c r="A39" s="8" t="s">
        <v>323</v>
      </c>
      <c r="B39" s="9" t="s">
        <v>309</v>
      </c>
      <c r="C39" s="9" t="s">
        <v>30</v>
      </c>
      <c r="D39" s="8" t="s">
        <v>324</v>
      </c>
      <c r="E39" s="10" t="s">
        <v>321</v>
      </c>
      <c r="F39" s="10" t="s">
        <v>141</v>
      </c>
      <c r="G39" s="11" t="s">
        <v>322</v>
      </c>
      <c r="H39" s="9" t="s">
        <v>21</v>
      </c>
      <c r="I39" s="13">
        <v>72</v>
      </c>
      <c r="J39" s="18">
        <v>13</v>
      </c>
      <c r="K39" s="13">
        <v>86.7</v>
      </c>
      <c r="L39" s="14">
        <f>I39*0.6+K39*0.4</f>
        <v>77.88</v>
      </c>
      <c r="M39" s="19">
        <v>2</v>
      </c>
    </row>
    <row r="40" ht="24.95" customHeight="true" spans="1:13">
      <c r="A40" s="8" t="s">
        <v>325</v>
      </c>
      <c r="B40" s="9" t="s">
        <v>326</v>
      </c>
      <c r="C40" s="9" t="s">
        <v>16</v>
      </c>
      <c r="D40" s="8" t="s">
        <v>327</v>
      </c>
      <c r="E40" s="10" t="s">
        <v>321</v>
      </c>
      <c r="F40" s="10" t="s">
        <v>141</v>
      </c>
      <c r="G40" s="11" t="s">
        <v>322</v>
      </c>
      <c r="H40" s="9" t="s">
        <v>21</v>
      </c>
      <c r="I40" s="13">
        <v>76.55</v>
      </c>
      <c r="J40" s="18">
        <v>15</v>
      </c>
      <c r="K40" s="13" t="s">
        <v>114</v>
      </c>
      <c r="L40" s="14"/>
      <c r="M40" s="19"/>
    </row>
    <row r="41" ht="24.95" customHeight="true" spans="1:13">
      <c r="A41" s="8" t="s">
        <v>328</v>
      </c>
      <c r="B41" s="9" t="s">
        <v>329</v>
      </c>
      <c r="C41" s="9" t="s">
        <v>16</v>
      </c>
      <c r="D41" s="8" t="s">
        <v>330</v>
      </c>
      <c r="E41" s="10" t="s">
        <v>331</v>
      </c>
      <c r="F41" s="10" t="s">
        <v>19</v>
      </c>
      <c r="G41" s="11" t="s">
        <v>332</v>
      </c>
      <c r="H41" s="9" t="s">
        <v>21</v>
      </c>
      <c r="I41" s="13">
        <v>76.4</v>
      </c>
      <c r="J41" s="18">
        <v>3</v>
      </c>
      <c r="K41" s="13">
        <v>83.93</v>
      </c>
      <c r="L41" s="14">
        <f>I41*0.6+K41*0.4</f>
        <v>79.412</v>
      </c>
      <c r="M41" s="19">
        <v>1</v>
      </c>
    </row>
    <row r="42" ht="24.95" customHeight="true" spans="1:13">
      <c r="A42" s="8" t="s">
        <v>333</v>
      </c>
      <c r="B42" s="9" t="s">
        <v>334</v>
      </c>
      <c r="C42" s="9" t="s">
        <v>16</v>
      </c>
      <c r="D42" s="8" t="s">
        <v>335</v>
      </c>
      <c r="E42" s="10" t="s">
        <v>331</v>
      </c>
      <c r="F42" s="10" t="s">
        <v>19</v>
      </c>
      <c r="G42" s="11" t="s">
        <v>332</v>
      </c>
      <c r="H42" s="9" t="s">
        <v>21</v>
      </c>
      <c r="I42" s="13">
        <v>72.15</v>
      </c>
      <c r="J42" s="18">
        <v>1</v>
      </c>
      <c r="K42" s="13">
        <v>84.3</v>
      </c>
      <c r="L42" s="14">
        <f>I42*0.6+K42*0.4</f>
        <v>77.01</v>
      </c>
      <c r="M42" s="19">
        <v>2</v>
      </c>
    </row>
    <row r="43" ht="24.95" customHeight="true" spans="1:13">
      <c r="A43" s="8" t="s">
        <v>336</v>
      </c>
      <c r="B43" s="9" t="s">
        <v>337</v>
      </c>
      <c r="C43" s="9" t="s">
        <v>30</v>
      </c>
      <c r="D43" s="8" t="s">
        <v>338</v>
      </c>
      <c r="E43" s="10" t="s">
        <v>331</v>
      </c>
      <c r="F43" s="10" t="s">
        <v>19</v>
      </c>
      <c r="G43" s="11" t="s">
        <v>332</v>
      </c>
      <c r="H43" s="9" t="s">
        <v>21</v>
      </c>
      <c r="I43" s="13">
        <v>62.9</v>
      </c>
      <c r="J43" s="18">
        <v>2</v>
      </c>
      <c r="K43" s="13">
        <v>86.07</v>
      </c>
      <c r="L43" s="14">
        <f>I43*0.6+K43*0.4</f>
        <v>72.168</v>
      </c>
      <c r="M43" s="19">
        <v>3</v>
      </c>
    </row>
    <row r="44" ht="24.95" customHeight="true" spans="1:13">
      <c r="A44" s="8" t="s">
        <v>339</v>
      </c>
      <c r="B44" s="9" t="s">
        <v>340</v>
      </c>
      <c r="C44" s="9" t="s">
        <v>16</v>
      </c>
      <c r="D44" s="8" t="s">
        <v>341</v>
      </c>
      <c r="E44" s="10" t="s">
        <v>331</v>
      </c>
      <c r="F44" s="10" t="s">
        <v>141</v>
      </c>
      <c r="G44" s="11" t="s">
        <v>342</v>
      </c>
      <c r="H44" s="9" t="s">
        <v>21</v>
      </c>
      <c r="I44" s="13">
        <v>79.7</v>
      </c>
      <c r="J44" s="18">
        <v>37</v>
      </c>
      <c r="K44" s="13">
        <v>86.2</v>
      </c>
      <c r="L44" s="14">
        <f>I44*0.6+K44*0.4</f>
        <v>82.3</v>
      </c>
      <c r="M44" s="19">
        <v>1</v>
      </c>
    </row>
    <row r="45" ht="24.95" customHeight="true" spans="1:13">
      <c r="A45" s="8" t="s">
        <v>343</v>
      </c>
      <c r="B45" s="9" t="s">
        <v>344</v>
      </c>
      <c r="C45" s="9" t="s">
        <v>16</v>
      </c>
      <c r="D45" s="8" t="s">
        <v>345</v>
      </c>
      <c r="E45" s="10" t="s">
        <v>331</v>
      </c>
      <c r="F45" s="10" t="s">
        <v>141</v>
      </c>
      <c r="G45" s="11" t="s">
        <v>342</v>
      </c>
      <c r="H45" s="9" t="s">
        <v>21</v>
      </c>
      <c r="I45" s="13">
        <v>78.8</v>
      </c>
      <c r="J45" s="18">
        <v>38</v>
      </c>
      <c r="K45" s="13">
        <v>86.4</v>
      </c>
      <c r="L45" s="14">
        <f>I45*0.6+K45*0.4</f>
        <v>81.84</v>
      </c>
      <c r="M45" s="19">
        <v>2</v>
      </c>
    </row>
    <row r="46" ht="24.95" customHeight="true" spans="1:13">
      <c r="A46" s="8" t="s">
        <v>346</v>
      </c>
      <c r="B46" s="9" t="s">
        <v>347</v>
      </c>
      <c r="C46" s="9" t="s">
        <v>16</v>
      </c>
      <c r="D46" s="8" t="s">
        <v>348</v>
      </c>
      <c r="E46" s="10" t="s">
        <v>331</v>
      </c>
      <c r="F46" s="10" t="s">
        <v>141</v>
      </c>
      <c r="G46" s="11" t="s">
        <v>342</v>
      </c>
      <c r="H46" s="9" t="s">
        <v>21</v>
      </c>
      <c r="I46" s="13">
        <v>78.55</v>
      </c>
      <c r="J46" s="18">
        <v>36</v>
      </c>
      <c r="K46" s="13" t="s">
        <v>114</v>
      </c>
      <c r="L46" s="14"/>
      <c r="M46" s="19"/>
    </row>
    <row r="47" ht="24.95" customHeight="true" spans="1:13">
      <c r="A47" s="8" t="s">
        <v>349</v>
      </c>
      <c r="B47" s="9" t="s">
        <v>350</v>
      </c>
      <c r="C47" s="9" t="s">
        <v>30</v>
      </c>
      <c r="D47" s="8" t="s">
        <v>351</v>
      </c>
      <c r="E47" s="10" t="s">
        <v>352</v>
      </c>
      <c r="F47" s="10" t="s">
        <v>19</v>
      </c>
      <c r="G47" s="11" t="s">
        <v>353</v>
      </c>
      <c r="H47" s="9" t="s">
        <v>21</v>
      </c>
      <c r="I47" s="13">
        <v>77.8</v>
      </c>
      <c r="J47" s="18">
        <v>46</v>
      </c>
      <c r="K47" s="13">
        <v>86.37</v>
      </c>
      <c r="L47" s="14">
        <f>I47*0.6+K47*0.4</f>
        <v>81.228</v>
      </c>
      <c r="M47" s="19">
        <v>1</v>
      </c>
    </row>
    <row r="48" ht="24.95" customHeight="true" spans="1:13">
      <c r="A48" s="8" t="s">
        <v>354</v>
      </c>
      <c r="B48" s="9" t="s">
        <v>355</v>
      </c>
      <c r="C48" s="9" t="s">
        <v>16</v>
      </c>
      <c r="D48" s="8" t="s">
        <v>356</v>
      </c>
      <c r="E48" s="10" t="s">
        <v>352</v>
      </c>
      <c r="F48" s="10" t="s">
        <v>19</v>
      </c>
      <c r="G48" s="11" t="s">
        <v>353</v>
      </c>
      <c r="H48" s="9" t="s">
        <v>21</v>
      </c>
      <c r="I48" s="13">
        <v>76.85</v>
      </c>
      <c r="J48" s="18">
        <v>45</v>
      </c>
      <c r="K48" s="13">
        <v>85.7</v>
      </c>
      <c r="L48" s="14">
        <f>I48*0.6+K48*0.4</f>
        <v>80.39</v>
      </c>
      <c r="M48" s="19">
        <v>2</v>
      </c>
    </row>
    <row r="49" ht="24.95" customHeight="true" spans="1:13">
      <c r="A49" s="8" t="s">
        <v>357</v>
      </c>
      <c r="B49" s="9" t="s">
        <v>358</v>
      </c>
      <c r="C49" s="9" t="s">
        <v>16</v>
      </c>
      <c r="D49" s="8" t="s">
        <v>359</v>
      </c>
      <c r="E49" s="10" t="s">
        <v>352</v>
      </c>
      <c r="F49" s="10" t="s">
        <v>19</v>
      </c>
      <c r="G49" s="11" t="s">
        <v>353</v>
      </c>
      <c r="H49" s="9" t="s">
        <v>21</v>
      </c>
      <c r="I49" s="13">
        <v>75</v>
      </c>
      <c r="J49" s="18">
        <v>47</v>
      </c>
      <c r="K49" s="13">
        <v>85.23</v>
      </c>
      <c r="L49" s="14">
        <f>I49*0.6+K49*0.4</f>
        <v>79.092</v>
      </c>
      <c r="M49" s="19">
        <v>3</v>
      </c>
    </row>
  </sheetData>
  <mergeCells count="1">
    <mergeCell ref="A1:M1"/>
  </mergeCells>
  <printOptions horizontalCentered="true"/>
  <pageMargins left="0.118110236220472" right="0.118110236220472" top="0.31496062992126" bottom="0.31496062992126" header="0.31496062992126" footer="0.15748031496063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opLeftCell="A30" workbookViewId="0">
      <selection activeCell="O45" sqref="O45"/>
    </sheetView>
  </sheetViews>
  <sheetFormatPr defaultColWidth="9" defaultRowHeight="13.5"/>
  <cols>
    <col min="1" max="1" width="11.25" style="1" customWidth="true"/>
    <col min="2" max="2" width="9.5" style="1" customWidth="true"/>
    <col min="3" max="3" width="3.25" style="1" customWidth="true"/>
    <col min="4" max="4" width="5.875" style="1" customWidth="true"/>
    <col min="5" max="5" width="45.625" style="1" customWidth="true"/>
    <col min="6" max="6" width="12.375" style="1" customWidth="true"/>
    <col min="7" max="7" width="10.25" style="1" customWidth="true"/>
    <col min="8" max="8" width="6.375" style="1" customWidth="true"/>
    <col min="9" max="9" width="6.75" style="1" customWidth="true"/>
    <col min="10" max="11" width="8.5" style="2" customWidth="true"/>
    <col min="12" max="12" width="9" style="1"/>
    <col min="13" max="13" width="9" style="2"/>
    <col min="14" max="16384" width="9" style="1"/>
  </cols>
  <sheetData>
    <row r="1" ht="39.95" customHeight="true" spans="1:13">
      <c r="A1" s="3" t="s">
        <v>360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4" customHeight="true" spans="1:1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6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.95" customHeight="true" spans="1:13">
      <c r="A3" s="8" t="s">
        <v>361</v>
      </c>
      <c r="B3" s="9" t="s">
        <v>362</v>
      </c>
      <c r="C3" s="9" t="s">
        <v>16</v>
      </c>
      <c r="D3" s="8" t="s">
        <v>363</v>
      </c>
      <c r="E3" s="10" t="s">
        <v>364</v>
      </c>
      <c r="F3" s="10" t="s">
        <v>97</v>
      </c>
      <c r="G3" s="11" t="s">
        <v>365</v>
      </c>
      <c r="H3" s="9" t="s">
        <v>21</v>
      </c>
      <c r="I3" s="13">
        <v>77.15</v>
      </c>
      <c r="J3" s="9">
        <v>40</v>
      </c>
      <c r="K3" s="13">
        <v>84.43</v>
      </c>
      <c r="L3" s="14">
        <f>I3*0.6+K3*0.4</f>
        <v>80.062</v>
      </c>
      <c r="M3" s="16">
        <v>1</v>
      </c>
    </row>
    <row r="4" ht="24.95" customHeight="true" spans="1:13">
      <c r="A4" s="8" t="s">
        <v>366</v>
      </c>
      <c r="B4" s="9" t="s">
        <v>367</v>
      </c>
      <c r="C4" s="9" t="s">
        <v>16</v>
      </c>
      <c r="D4" s="8" t="s">
        <v>368</v>
      </c>
      <c r="E4" s="10" t="s">
        <v>364</v>
      </c>
      <c r="F4" s="10" t="s">
        <v>97</v>
      </c>
      <c r="G4" s="11" t="s">
        <v>365</v>
      </c>
      <c r="H4" s="9" t="s">
        <v>21</v>
      </c>
      <c r="I4" s="13">
        <v>73.4</v>
      </c>
      <c r="J4" s="9">
        <v>41</v>
      </c>
      <c r="K4" s="13">
        <v>84.87</v>
      </c>
      <c r="L4" s="14">
        <f>I4*0.6+K4*0.4</f>
        <v>77.988</v>
      </c>
      <c r="M4" s="16">
        <v>2</v>
      </c>
    </row>
    <row r="5" ht="24.95" customHeight="true" spans="1:13">
      <c r="A5" s="8" t="s">
        <v>369</v>
      </c>
      <c r="B5" s="9" t="s">
        <v>370</v>
      </c>
      <c r="C5" s="9" t="s">
        <v>16</v>
      </c>
      <c r="D5" s="8" t="s">
        <v>371</v>
      </c>
      <c r="E5" s="10" t="s">
        <v>364</v>
      </c>
      <c r="F5" s="10" t="s">
        <v>97</v>
      </c>
      <c r="G5" s="11" t="s">
        <v>365</v>
      </c>
      <c r="H5" s="9" t="s">
        <v>21</v>
      </c>
      <c r="I5" s="13">
        <v>75.7</v>
      </c>
      <c r="J5" s="9">
        <v>39</v>
      </c>
      <c r="K5" s="13" t="s">
        <v>307</v>
      </c>
      <c r="L5" s="14"/>
      <c r="M5" s="16"/>
    </row>
    <row r="6" ht="24.95" customHeight="true" spans="1:13">
      <c r="A6" s="8" t="s">
        <v>372</v>
      </c>
      <c r="B6" s="9" t="s">
        <v>373</v>
      </c>
      <c r="C6" s="9" t="s">
        <v>16</v>
      </c>
      <c r="D6" s="8" t="s">
        <v>374</v>
      </c>
      <c r="E6" s="10" t="s">
        <v>364</v>
      </c>
      <c r="F6" s="10" t="s">
        <v>118</v>
      </c>
      <c r="G6" s="11" t="s">
        <v>375</v>
      </c>
      <c r="H6" s="9" t="s">
        <v>21</v>
      </c>
      <c r="I6" s="13">
        <v>65.1</v>
      </c>
      <c r="J6" s="9">
        <v>19</v>
      </c>
      <c r="K6" s="13">
        <v>86.1</v>
      </c>
      <c r="L6" s="14">
        <f t="shared" ref="L6:L15" si="0">I6*0.6+K6*0.4</f>
        <v>73.5</v>
      </c>
      <c r="M6" s="16">
        <v>1</v>
      </c>
    </row>
    <row r="7" ht="24.95" customHeight="true" spans="1:13">
      <c r="A7" s="8" t="s">
        <v>376</v>
      </c>
      <c r="B7" s="9" t="s">
        <v>377</v>
      </c>
      <c r="C7" s="9" t="s">
        <v>30</v>
      </c>
      <c r="D7" s="8" t="s">
        <v>378</v>
      </c>
      <c r="E7" s="10" t="s">
        <v>364</v>
      </c>
      <c r="F7" s="10" t="s">
        <v>118</v>
      </c>
      <c r="G7" s="11" t="s">
        <v>375</v>
      </c>
      <c r="H7" s="9" t="s">
        <v>21</v>
      </c>
      <c r="I7" s="13">
        <v>56.1</v>
      </c>
      <c r="J7" s="9">
        <v>20</v>
      </c>
      <c r="K7" s="13">
        <v>85.47</v>
      </c>
      <c r="L7" s="14">
        <f t="shared" si="0"/>
        <v>67.848</v>
      </c>
      <c r="M7" s="16">
        <v>2</v>
      </c>
    </row>
    <row r="8" ht="24.95" customHeight="true" spans="1:13">
      <c r="A8" s="8" t="s">
        <v>379</v>
      </c>
      <c r="B8" s="9" t="s">
        <v>380</v>
      </c>
      <c r="C8" s="9" t="s">
        <v>30</v>
      </c>
      <c r="D8" s="8" t="s">
        <v>381</v>
      </c>
      <c r="E8" s="10" t="s">
        <v>364</v>
      </c>
      <c r="F8" s="10" t="s">
        <v>129</v>
      </c>
      <c r="G8" s="11" t="s">
        <v>382</v>
      </c>
      <c r="H8" s="9" t="s">
        <v>21</v>
      </c>
      <c r="I8" s="13">
        <v>70.5</v>
      </c>
      <c r="J8" s="9">
        <v>42</v>
      </c>
      <c r="K8" s="13">
        <v>84.9</v>
      </c>
      <c r="L8" s="14">
        <f t="shared" si="0"/>
        <v>76.26</v>
      </c>
      <c r="M8" s="16">
        <v>1</v>
      </c>
    </row>
    <row r="9" ht="24.95" customHeight="true" spans="1:13">
      <c r="A9" s="8" t="s">
        <v>383</v>
      </c>
      <c r="B9" s="9" t="s">
        <v>384</v>
      </c>
      <c r="C9" s="9" t="s">
        <v>16</v>
      </c>
      <c r="D9" s="8" t="s">
        <v>385</v>
      </c>
      <c r="E9" s="10" t="s">
        <v>364</v>
      </c>
      <c r="F9" s="10" t="s">
        <v>129</v>
      </c>
      <c r="G9" s="11" t="s">
        <v>382</v>
      </c>
      <c r="H9" s="9" t="s">
        <v>21</v>
      </c>
      <c r="I9" s="13">
        <v>68.95</v>
      </c>
      <c r="J9" s="9">
        <v>44</v>
      </c>
      <c r="K9" s="13">
        <v>84.57</v>
      </c>
      <c r="L9" s="14">
        <f t="shared" si="0"/>
        <v>75.198</v>
      </c>
      <c r="M9" s="16">
        <v>2</v>
      </c>
    </row>
    <row r="10" ht="24.95" customHeight="true" spans="1:13">
      <c r="A10" s="8" t="s">
        <v>386</v>
      </c>
      <c r="B10" s="9" t="s">
        <v>387</v>
      </c>
      <c r="C10" s="9" t="s">
        <v>30</v>
      </c>
      <c r="D10" s="8" t="s">
        <v>388</v>
      </c>
      <c r="E10" s="10" t="s">
        <v>364</v>
      </c>
      <c r="F10" s="10" t="s">
        <v>129</v>
      </c>
      <c r="G10" s="11" t="s">
        <v>382</v>
      </c>
      <c r="H10" s="9" t="s">
        <v>21</v>
      </c>
      <c r="I10" s="13">
        <v>67.3</v>
      </c>
      <c r="J10" s="9">
        <v>43</v>
      </c>
      <c r="K10" s="13">
        <v>85.07</v>
      </c>
      <c r="L10" s="14">
        <f t="shared" si="0"/>
        <v>74.408</v>
      </c>
      <c r="M10" s="16">
        <v>3</v>
      </c>
    </row>
    <row r="11" ht="24.95" customHeight="true" spans="1:13">
      <c r="A11" s="8" t="s">
        <v>389</v>
      </c>
      <c r="B11" s="9" t="s">
        <v>390</v>
      </c>
      <c r="C11" s="9" t="s">
        <v>30</v>
      </c>
      <c r="D11" s="8" t="s">
        <v>391</v>
      </c>
      <c r="E11" s="10" t="s">
        <v>392</v>
      </c>
      <c r="F11" s="10" t="s">
        <v>97</v>
      </c>
      <c r="G11" s="11" t="s">
        <v>393</v>
      </c>
      <c r="H11" s="9" t="s">
        <v>21</v>
      </c>
      <c r="I11" s="13">
        <v>78.75</v>
      </c>
      <c r="J11" s="9">
        <v>10</v>
      </c>
      <c r="K11" s="13">
        <v>86.1</v>
      </c>
      <c r="L11" s="14">
        <f t="shared" si="0"/>
        <v>81.69</v>
      </c>
      <c r="M11" s="16">
        <v>1</v>
      </c>
    </row>
    <row r="12" ht="24.95" customHeight="true" spans="1:13">
      <c r="A12" s="8" t="s">
        <v>394</v>
      </c>
      <c r="B12" s="9" t="s">
        <v>395</v>
      </c>
      <c r="C12" s="9" t="s">
        <v>30</v>
      </c>
      <c r="D12" s="8" t="s">
        <v>396</v>
      </c>
      <c r="E12" s="10" t="s">
        <v>392</v>
      </c>
      <c r="F12" s="10" t="s">
        <v>97</v>
      </c>
      <c r="G12" s="11" t="s">
        <v>393</v>
      </c>
      <c r="H12" s="9" t="s">
        <v>21</v>
      </c>
      <c r="I12" s="13">
        <v>76.9</v>
      </c>
      <c r="J12" s="9">
        <v>11</v>
      </c>
      <c r="K12" s="13">
        <v>84.93</v>
      </c>
      <c r="L12" s="14">
        <f t="shared" si="0"/>
        <v>80.112</v>
      </c>
      <c r="M12" s="16">
        <v>2</v>
      </c>
    </row>
    <row r="13" ht="24.95" customHeight="true" spans="1:13">
      <c r="A13" s="8" t="s">
        <v>397</v>
      </c>
      <c r="B13" s="9" t="s">
        <v>398</v>
      </c>
      <c r="C13" s="9" t="s">
        <v>30</v>
      </c>
      <c r="D13" s="8" t="s">
        <v>399</v>
      </c>
      <c r="E13" s="10" t="s">
        <v>392</v>
      </c>
      <c r="F13" s="10" t="s">
        <v>97</v>
      </c>
      <c r="G13" s="11" t="s">
        <v>393</v>
      </c>
      <c r="H13" s="9" t="s">
        <v>21</v>
      </c>
      <c r="I13" s="13">
        <v>76.8</v>
      </c>
      <c r="J13" s="9">
        <v>14</v>
      </c>
      <c r="K13" s="13">
        <v>84.5</v>
      </c>
      <c r="L13" s="14">
        <f t="shared" si="0"/>
        <v>79.88</v>
      </c>
      <c r="M13" s="16">
        <v>3</v>
      </c>
    </row>
    <row r="14" ht="24.95" customHeight="true" spans="1:13">
      <c r="A14" s="8" t="s">
        <v>400</v>
      </c>
      <c r="B14" s="9" t="s">
        <v>401</v>
      </c>
      <c r="C14" s="9" t="s">
        <v>16</v>
      </c>
      <c r="D14" s="8" t="s">
        <v>402</v>
      </c>
      <c r="E14" s="10" t="s">
        <v>392</v>
      </c>
      <c r="F14" s="10" t="s">
        <v>97</v>
      </c>
      <c r="G14" s="11" t="s">
        <v>393</v>
      </c>
      <c r="H14" s="9" t="s">
        <v>21</v>
      </c>
      <c r="I14" s="13">
        <v>75.7</v>
      </c>
      <c r="J14" s="9">
        <v>13</v>
      </c>
      <c r="K14" s="13">
        <v>84.43</v>
      </c>
      <c r="L14" s="14">
        <f t="shared" si="0"/>
        <v>79.192</v>
      </c>
      <c r="M14" s="16">
        <v>4</v>
      </c>
    </row>
    <row r="15" ht="24.95" customHeight="true" spans="1:13">
      <c r="A15" s="8" t="s">
        <v>403</v>
      </c>
      <c r="B15" s="9" t="s">
        <v>404</v>
      </c>
      <c r="C15" s="9" t="s">
        <v>30</v>
      </c>
      <c r="D15" s="8" t="s">
        <v>405</v>
      </c>
      <c r="E15" s="10" t="s">
        <v>392</v>
      </c>
      <c r="F15" s="10" t="s">
        <v>97</v>
      </c>
      <c r="G15" s="11" t="s">
        <v>393</v>
      </c>
      <c r="H15" s="9" t="s">
        <v>21</v>
      </c>
      <c r="I15" s="13">
        <v>74.6</v>
      </c>
      <c r="J15" s="9">
        <v>15</v>
      </c>
      <c r="K15" s="13">
        <v>56.33</v>
      </c>
      <c r="L15" s="14">
        <f t="shared" si="0"/>
        <v>67.292</v>
      </c>
      <c r="M15" s="16">
        <v>5</v>
      </c>
    </row>
    <row r="16" ht="24.95" customHeight="true" spans="1:13">
      <c r="A16" s="8" t="s">
        <v>406</v>
      </c>
      <c r="B16" s="9" t="s">
        <v>407</v>
      </c>
      <c r="C16" s="9" t="s">
        <v>16</v>
      </c>
      <c r="D16" s="8" t="s">
        <v>408</v>
      </c>
      <c r="E16" s="10" t="s">
        <v>392</v>
      </c>
      <c r="F16" s="10" t="s">
        <v>97</v>
      </c>
      <c r="G16" s="11" t="s">
        <v>393</v>
      </c>
      <c r="H16" s="9" t="s">
        <v>21</v>
      </c>
      <c r="I16" s="13">
        <v>73.8</v>
      </c>
      <c r="J16" s="9">
        <v>12</v>
      </c>
      <c r="K16" s="13" t="s">
        <v>114</v>
      </c>
      <c r="L16" s="14"/>
      <c r="M16" s="16"/>
    </row>
    <row r="17" ht="24.95" customHeight="true" spans="1:13">
      <c r="A17" s="8" t="s">
        <v>409</v>
      </c>
      <c r="B17" s="9" t="s">
        <v>410</v>
      </c>
      <c r="C17" s="9" t="s">
        <v>30</v>
      </c>
      <c r="D17" s="8" t="s">
        <v>411</v>
      </c>
      <c r="E17" s="10" t="s">
        <v>392</v>
      </c>
      <c r="F17" s="10" t="s">
        <v>118</v>
      </c>
      <c r="G17" s="11" t="s">
        <v>412</v>
      </c>
      <c r="H17" s="9" t="s">
        <v>21</v>
      </c>
      <c r="I17" s="13">
        <v>76.2</v>
      </c>
      <c r="J17" s="9">
        <v>5</v>
      </c>
      <c r="K17" s="13">
        <v>86.03</v>
      </c>
      <c r="L17" s="14">
        <f t="shared" ref="L17:L24" si="1">I17*0.6+K17*0.4</f>
        <v>80.132</v>
      </c>
      <c r="M17" s="16">
        <v>1</v>
      </c>
    </row>
    <row r="18" ht="24.95" customHeight="true" spans="1:13">
      <c r="A18" s="8" t="s">
        <v>413</v>
      </c>
      <c r="B18" s="9" t="s">
        <v>414</v>
      </c>
      <c r="C18" s="9" t="s">
        <v>30</v>
      </c>
      <c r="D18" s="8" t="s">
        <v>415</v>
      </c>
      <c r="E18" s="10" t="s">
        <v>392</v>
      </c>
      <c r="F18" s="10" t="s">
        <v>118</v>
      </c>
      <c r="G18" s="11" t="s">
        <v>412</v>
      </c>
      <c r="H18" s="9" t="s">
        <v>21</v>
      </c>
      <c r="I18" s="13">
        <v>74.9</v>
      </c>
      <c r="J18" s="9">
        <v>6</v>
      </c>
      <c r="K18" s="13">
        <v>85.33</v>
      </c>
      <c r="L18" s="14">
        <f t="shared" si="1"/>
        <v>79.072</v>
      </c>
      <c r="M18" s="16">
        <v>2</v>
      </c>
    </row>
    <row r="19" ht="24.95" customHeight="true" spans="1:13">
      <c r="A19" s="8" t="s">
        <v>416</v>
      </c>
      <c r="B19" s="9" t="s">
        <v>417</v>
      </c>
      <c r="C19" s="9" t="s">
        <v>30</v>
      </c>
      <c r="D19" s="8" t="s">
        <v>418</v>
      </c>
      <c r="E19" s="10" t="s">
        <v>392</v>
      </c>
      <c r="F19" s="10" t="s">
        <v>118</v>
      </c>
      <c r="G19" s="11" t="s">
        <v>412</v>
      </c>
      <c r="H19" s="9" t="s">
        <v>21</v>
      </c>
      <c r="I19" s="13">
        <v>74.05</v>
      </c>
      <c r="J19" s="9">
        <v>4</v>
      </c>
      <c r="K19" s="13">
        <v>84.6</v>
      </c>
      <c r="L19" s="14">
        <f t="shared" si="1"/>
        <v>78.27</v>
      </c>
      <c r="M19" s="16">
        <v>3</v>
      </c>
    </row>
    <row r="20" ht="24.95" customHeight="true" spans="1:13">
      <c r="A20" s="8" t="s">
        <v>419</v>
      </c>
      <c r="B20" s="9" t="s">
        <v>420</v>
      </c>
      <c r="C20" s="9" t="s">
        <v>30</v>
      </c>
      <c r="D20" s="8" t="s">
        <v>421</v>
      </c>
      <c r="E20" s="10" t="s">
        <v>422</v>
      </c>
      <c r="F20" s="10" t="s">
        <v>141</v>
      </c>
      <c r="G20" s="11" t="s">
        <v>423</v>
      </c>
      <c r="H20" s="9" t="s">
        <v>21</v>
      </c>
      <c r="I20" s="13">
        <v>74.2</v>
      </c>
      <c r="J20" s="9">
        <v>35</v>
      </c>
      <c r="K20" s="13">
        <v>85.37</v>
      </c>
      <c r="L20" s="14">
        <f t="shared" si="1"/>
        <v>78.668</v>
      </c>
      <c r="M20" s="16">
        <v>1</v>
      </c>
    </row>
    <row r="21" ht="24.95" customHeight="true" spans="1:13">
      <c r="A21" s="8" t="s">
        <v>424</v>
      </c>
      <c r="B21" s="9" t="s">
        <v>425</v>
      </c>
      <c r="C21" s="9" t="s">
        <v>16</v>
      </c>
      <c r="D21" s="8" t="s">
        <v>426</v>
      </c>
      <c r="E21" s="10" t="s">
        <v>422</v>
      </c>
      <c r="F21" s="10" t="s">
        <v>141</v>
      </c>
      <c r="G21" s="11" t="s">
        <v>423</v>
      </c>
      <c r="H21" s="9" t="s">
        <v>21</v>
      </c>
      <c r="I21" s="13">
        <v>73.9</v>
      </c>
      <c r="J21" s="9">
        <v>33</v>
      </c>
      <c r="K21" s="13">
        <v>85.47</v>
      </c>
      <c r="L21" s="14">
        <f t="shared" si="1"/>
        <v>78.528</v>
      </c>
      <c r="M21" s="16">
        <v>2</v>
      </c>
    </row>
    <row r="22" ht="24.95" customHeight="true" spans="1:13">
      <c r="A22" s="8" t="s">
        <v>427</v>
      </c>
      <c r="B22" s="9" t="s">
        <v>428</v>
      </c>
      <c r="C22" s="9" t="s">
        <v>16</v>
      </c>
      <c r="D22" s="8" t="s">
        <v>429</v>
      </c>
      <c r="E22" s="10" t="s">
        <v>422</v>
      </c>
      <c r="F22" s="10" t="s">
        <v>141</v>
      </c>
      <c r="G22" s="11" t="s">
        <v>423</v>
      </c>
      <c r="H22" s="9" t="s">
        <v>21</v>
      </c>
      <c r="I22" s="13">
        <v>73.9</v>
      </c>
      <c r="J22" s="9">
        <v>34</v>
      </c>
      <c r="K22" s="13">
        <v>84.9</v>
      </c>
      <c r="L22" s="14">
        <f t="shared" si="1"/>
        <v>78.3</v>
      </c>
      <c r="M22" s="16">
        <v>3</v>
      </c>
    </row>
    <row r="23" ht="24.95" customHeight="true" spans="1:13">
      <c r="A23" s="8" t="s">
        <v>430</v>
      </c>
      <c r="B23" s="9" t="s">
        <v>431</v>
      </c>
      <c r="C23" s="9" t="s">
        <v>16</v>
      </c>
      <c r="D23" s="8" t="s">
        <v>432</v>
      </c>
      <c r="E23" s="10" t="s">
        <v>433</v>
      </c>
      <c r="F23" s="10" t="s">
        <v>19</v>
      </c>
      <c r="G23" s="11" t="s">
        <v>434</v>
      </c>
      <c r="H23" s="9" t="s">
        <v>21</v>
      </c>
      <c r="I23" s="13">
        <v>77.85</v>
      </c>
      <c r="J23" s="9">
        <v>17</v>
      </c>
      <c r="K23" s="13">
        <v>85.93</v>
      </c>
      <c r="L23" s="14">
        <f t="shared" si="1"/>
        <v>81.082</v>
      </c>
      <c r="M23" s="16">
        <v>1</v>
      </c>
    </row>
    <row r="24" ht="24.95" customHeight="true" spans="1:13">
      <c r="A24" s="8" t="s">
        <v>435</v>
      </c>
      <c r="B24" s="9" t="s">
        <v>436</v>
      </c>
      <c r="C24" s="9" t="s">
        <v>16</v>
      </c>
      <c r="D24" s="8" t="s">
        <v>437</v>
      </c>
      <c r="E24" s="10" t="s">
        <v>433</v>
      </c>
      <c r="F24" s="10" t="s">
        <v>19</v>
      </c>
      <c r="G24" s="11" t="s">
        <v>434</v>
      </c>
      <c r="H24" s="9" t="s">
        <v>21</v>
      </c>
      <c r="I24" s="13">
        <v>69</v>
      </c>
      <c r="J24" s="9">
        <v>18</v>
      </c>
      <c r="K24" s="13">
        <v>85.13</v>
      </c>
      <c r="L24" s="14">
        <f t="shared" si="1"/>
        <v>75.452</v>
      </c>
      <c r="M24" s="16">
        <v>2</v>
      </c>
    </row>
    <row r="25" ht="24.95" customHeight="true" spans="1:13">
      <c r="A25" s="8" t="s">
        <v>438</v>
      </c>
      <c r="B25" s="9" t="s">
        <v>439</v>
      </c>
      <c r="C25" s="9" t="s">
        <v>30</v>
      </c>
      <c r="D25" s="8" t="s">
        <v>440</v>
      </c>
      <c r="E25" s="10" t="s">
        <v>433</v>
      </c>
      <c r="F25" s="10" t="s">
        <v>19</v>
      </c>
      <c r="G25" s="11" t="s">
        <v>434</v>
      </c>
      <c r="H25" s="9" t="s">
        <v>21</v>
      </c>
      <c r="I25" s="13">
        <v>70.95</v>
      </c>
      <c r="J25" s="9">
        <v>16</v>
      </c>
      <c r="K25" s="13" t="s">
        <v>114</v>
      </c>
      <c r="L25" s="14"/>
      <c r="M25" s="16"/>
    </row>
    <row r="26" ht="24.95" customHeight="true" spans="1:13">
      <c r="A26" s="8" t="s">
        <v>441</v>
      </c>
      <c r="B26" s="9" t="s">
        <v>442</v>
      </c>
      <c r="C26" s="9" t="s">
        <v>30</v>
      </c>
      <c r="D26" s="8" t="s">
        <v>443</v>
      </c>
      <c r="E26" s="10" t="s">
        <v>444</v>
      </c>
      <c r="F26" s="10" t="s">
        <v>141</v>
      </c>
      <c r="G26" s="11" t="s">
        <v>445</v>
      </c>
      <c r="H26" s="9" t="s">
        <v>21</v>
      </c>
      <c r="I26" s="13">
        <v>76.75</v>
      </c>
      <c r="J26" s="9">
        <v>50</v>
      </c>
      <c r="K26" s="13">
        <v>84.33</v>
      </c>
      <c r="L26" s="14">
        <f t="shared" ref="L26:L36" si="2">I26*0.6+K26*0.4</f>
        <v>79.782</v>
      </c>
      <c r="M26" s="16">
        <v>1</v>
      </c>
    </row>
    <row r="27" ht="24.95" customHeight="true" spans="1:13">
      <c r="A27" s="8" t="s">
        <v>446</v>
      </c>
      <c r="B27" s="9" t="s">
        <v>447</v>
      </c>
      <c r="C27" s="9" t="s">
        <v>30</v>
      </c>
      <c r="D27" s="8" t="s">
        <v>448</v>
      </c>
      <c r="E27" s="10" t="s">
        <v>444</v>
      </c>
      <c r="F27" s="10" t="s">
        <v>141</v>
      </c>
      <c r="G27" s="11" t="s">
        <v>445</v>
      </c>
      <c r="H27" s="9" t="s">
        <v>21</v>
      </c>
      <c r="I27" s="13">
        <v>75.75</v>
      </c>
      <c r="J27" s="9">
        <v>45</v>
      </c>
      <c r="K27" s="13">
        <v>85.37</v>
      </c>
      <c r="L27" s="14">
        <f t="shared" si="2"/>
        <v>79.598</v>
      </c>
      <c r="M27" s="16">
        <v>2</v>
      </c>
    </row>
    <row r="28" ht="24.95" customHeight="true" spans="1:13">
      <c r="A28" s="8" t="s">
        <v>449</v>
      </c>
      <c r="B28" s="9" t="s">
        <v>450</v>
      </c>
      <c r="C28" s="9" t="s">
        <v>30</v>
      </c>
      <c r="D28" s="8" t="s">
        <v>451</v>
      </c>
      <c r="E28" s="10" t="s">
        <v>444</v>
      </c>
      <c r="F28" s="10" t="s">
        <v>141</v>
      </c>
      <c r="G28" s="11" t="s">
        <v>445</v>
      </c>
      <c r="H28" s="9" t="s">
        <v>21</v>
      </c>
      <c r="I28" s="13">
        <v>75.5</v>
      </c>
      <c r="J28" s="9">
        <v>47</v>
      </c>
      <c r="K28" s="13">
        <v>85.7</v>
      </c>
      <c r="L28" s="14">
        <f t="shared" si="2"/>
        <v>79.58</v>
      </c>
      <c r="M28" s="16">
        <v>3</v>
      </c>
    </row>
    <row r="29" ht="24.95" customHeight="true" spans="1:13">
      <c r="A29" s="8" t="s">
        <v>452</v>
      </c>
      <c r="B29" s="9" t="s">
        <v>453</v>
      </c>
      <c r="C29" s="9" t="s">
        <v>30</v>
      </c>
      <c r="D29" s="8" t="s">
        <v>454</v>
      </c>
      <c r="E29" s="10" t="s">
        <v>444</v>
      </c>
      <c r="F29" s="10" t="s">
        <v>141</v>
      </c>
      <c r="G29" s="11" t="s">
        <v>445</v>
      </c>
      <c r="H29" s="9" t="s">
        <v>21</v>
      </c>
      <c r="I29" s="13">
        <v>74.9</v>
      </c>
      <c r="J29" s="9">
        <v>49</v>
      </c>
      <c r="K29" s="13">
        <v>84.57</v>
      </c>
      <c r="L29" s="14">
        <f t="shared" si="2"/>
        <v>78.768</v>
      </c>
      <c r="M29" s="16">
        <v>4</v>
      </c>
    </row>
    <row r="30" ht="24.95" customHeight="true" spans="1:13">
      <c r="A30" s="8" t="s">
        <v>455</v>
      </c>
      <c r="B30" s="9" t="s">
        <v>456</v>
      </c>
      <c r="C30" s="9" t="s">
        <v>30</v>
      </c>
      <c r="D30" s="8" t="s">
        <v>457</v>
      </c>
      <c r="E30" s="10" t="s">
        <v>444</v>
      </c>
      <c r="F30" s="10" t="s">
        <v>141</v>
      </c>
      <c r="G30" s="11" t="s">
        <v>445</v>
      </c>
      <c r="H30" s="9" t="s">
        <v>21</v>
      </c>
      <c r="I30" s="13">
        <v>73.85</v>
      </c>
      <c r="J30" s="9">
        <v>48</v>
      </c>
      <c r="K30" s="13">
        <v>85.6</v>
      </c>
      <c r="L30" s="14">
        <f t="shared" si="2"/>
        <v>78.55</v>
      </c>
      <c r="M30" s="16">
        <v>5</v>
      </c>
    </row>
    <row r="31" ht="24.95" customHeight="true" spans="1:13">
      <c r="A31" s="8" t="s">
        <v>458</v>
      </c>
      <c r="B31" s="9" t="s">
        <v>459</v>
      </c>
      <c r="C31" s="9" t="s">
        <v>30</v>
      </c>
      <c r="D31" s="8" t="s">
        <v>460</v>
      </c>
      <c r="E31" s="10" t="s">
        <v>444</v>
      </c>
      <c r="F31" s="10" t="s">
        <v>141</v>
      </c>
      <c r="G31" s="11" t="s">
        <v>445</v>
      </c>
      <c r="H31" s="9" t="s">
        <v>21</v>
      </c>
      <c r="I31" s="13">
        <v>73.35</v>
      </c>
      <c r="J31" s="9">
        <v>46</v>
      </c>
      <c r="K31" s="13">
        <v>82.87</v>
      </c>
      <c r="L31" s="14">
        <f t="shared" si="2"/>
        <v>77.158</v>
      </c>
      <c r="M31" s="16">
        <v>6</v>
      </c>
    </row>
    <row r="32" ht="24.95" customHeight="true" spans="1:13">
      <c r="A32" s="8" t="s">
        <v>461</v>
      </c>
      <c r="B32" s="9" t="s">
        <v>462</v>
      </c>
      <c r="C32" s="9" t="s">
        <v>30</v>
      </c>
      <c r="D32" s="8" t="s">
        <v>463</v>
      </c>
      <c r="E32" s="10" t="s">
        <v>464</v>
      </c>
      <c r="F32" s="10" t="s">
        <v>175</v>
      </c>
      <c r="G32" s="11" t="s">
        <v>465</v>
      </c>
      <c r="H32" s="9" t="s">
        <v>21</v>
      </c>
      <c r="I32" s="13">
        <v>77.4</v>
      </c>
      <c r="J32" s="9">
        <v>37</v>
      </c>
      <c r="K32" s="13">
        <v>85.73</v>
      </c>
      <c r="L32" s="14">
        <f t="shared" si="2"/>
        <v>80.732</v>
      </c>
      <c r="M32" s="16">
        <v>1</v>
      </c>
    </row>
    <row r="33" ht="24.95" customHeight="true" spans="1:13">
      <c r="A33" s="8" t="s">
        <v>466</v>
      </c>
      <c r="B33" s="9" t="s">
        <v>467</v>
      </c>
      <c r="C33" s="9" t="s">
        <v>16</v>
      </c>
      <c r="D33" s="8" t="s">
        <v>468</v>
      </c>
      <c r="E33" s="10" t="s">
        <v>464</v>
      </c>
      <c r="F33" s="10" t="s">
        <v>175</v>
      </c>
      <c r="G33" s="11" t="s">
        <v>465</v>
      </c>
      <c r="H33" s="9" t="s">
        <v>21</v>
      </c>
      <c r="I33" s="13">
        <v>72.85</v>
      </c>
      <c r="J33" s="9">
        <v>38</v>
      </c>
      <c r="K33" s="13">
        <v>85.33</v>
      </c>
      <c r="L33" s="14">
        <f t="shared" si="2"/>
        <v>77.842</v>
      </c>
      <c r="M33" s="16">
        <v>2</v>
      </c>
    </row>
    <row r="34" ht="24.95" customHeight="true" spans="1:13">
      <c r="A34" s="8" t="s">
        <v>469</v>
      </c>
      <c r="B34" s="9" t="s">
        <v>470</v>
      </c>
      <c r="C34" s="9" t="s">
        <v>16</v>
      </c>
      <c r="D34" s="8" t="s">
        <v>471</v>
      </c>
      <c r="E34" s="10" t="s">
        <v>464</v>
      </c>
      <c r="F34" s="10" t="s">
        <v>175</v>
      </c>
      <c r="G34" s="11" t="s">
        <v>465</v>
      </c>
      <c r="H34" s="9" t="s">
        <v>21</v>
      </c>
      <c r="I34" s="13">
        <v>72.55</v>
      </c>
      <c r="J34" s="9">
        <v>36</v>
      </c>
      <c r="K34" s="13">
        <v>85.07</v>
      </c>
      <c r="L34" s="14">
        <f t="shared" si="2"/>
        <v>77.558</v>
      </c>
      <c r="M34" s="16">
        <v>3</v>
      </c>
    </row>
    <row r="35" ht="24.95" customHeight="true" spans="1:13">
      <c r="A35" s="8" t="s">
        <v>472</v>
      </c>
      <c r="B35" s="9" t="s">
        <v>473</v>
      </c>
      <c r="C35" s="9" t="s">
        <v>16</v>
      </c>
      <c r="D35" s="8" t="s">
        <v>474</v>
      </c>
      <c r="E35" s="10" t="s">
        <v>464</v>
      </c>
      <c r="F35" s="10" t="s">
        <v>186</v>
      </c>
      <c r="G35" s="11" t="s">
        <v>475</v>
      </c>
      <c r="H35" s="9" t="s">
        <v>21</v>
      </c>
      <c r="I35" s="13">
        <v>78.8</v>
      </c>
      <c r="J35" s="9">
        <v>2</v>
      </c>
      <c r="K35" s="13">
        <v>84</v>
      </c>
      <c r="L35" s="14">
        <f t="shared" si="2"/>
        <v>80.88</v>
      </c>
      <c r="M35" s="16">
        <v>1</v>
      </c>
    </row>
    <row r="36" ht="24.95" customHeight="true" spans="1:13">
      <c r="A36" s="8" t="s">
        <v>476</v>
      </c>
      <c r="B36" s="9" t="s">
        <v>477</v>
      </c>
      <c r="C36" s="9" t="s">
        <v>30</v>
      </c>
      <c r="D36" s="8" t="s">
        <v>478</v>
      </c>
      <c r="E36" s="10" t="s">
        <v>464</v>
      </c>
      <c r="F36" s="10" t="s">
        <v>186</v>
      </c>
      <c r="G36" s="11" t="s">
        <v>475</v>
      </c>
      <c r="H36" s="9" t="s">
        <v>21</v>
      </c>
      <c r="I36" s="13">
        <v>70.05</v>
      </c>
      <c r="J36" s="9">
        <v>3</v>
      </c>
      <c r="K36" s="13">
        <v>86.23</v>
      </c>
      <c r="L36" s="14">
        <f t="shared" si="2"/>
        <v>76.522</v>
      </c>
      <c r="M36" s="16">
        <v>2</v>
      </c>
    </row>
    <row r="37" ht="24.95" customHeight="true" spans="1:13">
      <c r="A37" s="8" t="s">
        <v>479</v>
      </c>
      <c r="B37" s="9" t="s">
        <v>480</v>
      </c>
      <c r="C37" s="9" t="s">
        <v>16</v>
      </c>
      <c r="D37" s="8" t="s">
        <v>481</v>
      </c>
      <c r="E37" s="10" t="s">
        <v>464</v>
      </c>
      <c r="F37" s="10" t="s">
        <v>186</v>
      </c>
      <c r="G37" s="11" t="s">
        <v>475</v>
      </c>
      <c r="H37" s="9" t="s">
        <v>21</v>
      </c>
      <c r="I37" s="13">
        <v>70</v>
      </c>
      <c r="J37" s="9">
        <v>1</v>
      </c>
      <c r="K37" s="13" t="s">
        <v>114</v>
      </c>
      <c r="L37" s="14"/>
      <c r="M37" s="16"/>
    </row>
    <row r="38" ht="24.95" customHeight="true" spans="1:13">
      <c r="A38" s="8" t="s">
        <v>482</v>
      </c>
      <c r="B38" s="9" t="s">
        <v>483</v>
      </c>
      <c r="C38" s="9" t="s">
        <v>16</v>
      </c>
      <c r="D38" s="8" t="s">
        <v>484</v>
      </c>
      <c r="E38" s="10" t="s">
        <v>485</v>
      </c>
      <c r="F38" s="10" t="s">
        <v>141</v>
      </c>
      <c r="G38" s="11" t="s">
        <v>486</v>
      </c>
      <c r="H38" s="9" t="s">
        <v>21</v>
      </c>
      <c r="I38" s="13">
        <v>73.25</v>
      </c>
      <c r="J38" s="9">
        <v>9</v>
      </c>
      <c r="K38" s="13">
        <v>85.67</v>
      </c>
      <c r="L38" s="14">
        <f t="shared" ref="L38:L44" si="3">I38*0.6+K38*0.4</f>
        <v>78.218</v>
      </c>
      <c r="M38" s="16">
        <v>1</v>
      </c>
    </row>
    <row r="39" ht="24.95" customHeight="true" spans="1:13">
      <c r="A39" s="8" t="s">
        <v>487</v>
      </c>
      <c r="B39" s="9" t="s">
        <v>488</v>
      </c>
      <c r="C39" s="9" t="s">
        <v>16</v>
      </c>
      <c r="D39" s="8" t="s">
        <v>489</v>
      </c>
      <c r="E39" s="10" t="s">
        <v>485</v>
      </c>
      <c r="F39" s="10" t="s">
        <v>141</v>
      </c>
      <c r="G39" s="11" t="s">
        <v>486</v>
      </c>
      <c r="H39" s="9" t="s">
        <v>21</v>
      </c>
      <c r="I39" s="13">
        <v>72.45</v>
      </c>
      <c r="J39" s="9">
        <v>8</v>
      </c>
      <c r="K39" s="13">
        <v>84.57</v>
      </c>
      <c r="L39" s="14">
        <f t="shared" si="3"/>
        <v>77.298</v>
      </c>
      <c r="M39" s="16">
        <v>2</v>
      </c>
    </row>
    <row r="40" ht="24.95" customHeight="true" spans="1:13">
      <c r="A40" s="8" t="s">
        <v>490</v>
      </c>
      <c r="B40" s="9" t="s">
        <v>491</v>
      </c>
      <c r="C40" s="9" t="s">
        <v>16</v>
      </c>
      <c r="D40" s="8" t="s">
        <v>492</v>
      </c>
      <c r="E40" s="10" t="s">
        <v>485</v>
      </c>
      <c r="F40" s="10" t="s">
        <v>141</v>
      </c>
      <c r="G40" s="11" t="s">
        <v>486</v>
      </c>
      <c r="H40" s="9" t="s">
        <v>21</v>
      </c>
      <c r="I40" s="13">
        <v>70</v>
      </c>
      <c r="J40" s="9">
        <v>7</v>
      </c>
      <c r="K40" s="13">
        <v>86.47</v>
      </c>
      <c r="L40" s="14">
        <f t="shared" si="3"/>
        <v>76.588</v>
      </c>
      <c r="M40" s="16">
        <v>3</v>
      </c>
    </row>
    <row r="41" ht="24.95" customHeight="true" spans="1:13">
      <c r="A41" s="8" t="s">
        <v>493</v>
      </c>
      <c r="B41" s="9" t="s">
        <v>494</v>
      </c>
      <c r="C41" s="9" t="s">
        <v>16</v>
      </c>
      <c r="D41" s="8" t="s">
        <v>495</v>
      </c>
      <c r="E41" s="10" t="s">
        <v>496</v>
      </c>
      <c r="F41" s="10" t="s">
        <v>97</v>
      </c>
      <c r="G41" s="11" t="s">
        <v>497</v>
      </c>
      <c r="H41" s="9" t="s">
        <v>21</v>
      </c>
      <c r="I41" s="13">
        <v>78.7</v>
      </c>
      <c r="J41" s="9">
        <v>25</v>
      </c>
      <c r="K41" s="13">
        <v>85.63</v>
      </c>
      <c r="L41" s="14">
        <f t="shared" si="3"/>
        <v>81.472</v>
      </c>
      <c r="M41" s="16">
        <v>1</v>
      </c>
    </row>
    <row r="42" ht="24.95" customHeight="true" spans="1:13">
      <c r="A42" s="8" t="s">
        <v>498</v>
      </c>
      <c r="B42" s="9" t="s">
        <v>499</v>
      </c>
      <c r="C42" s="9" t="s">
        <v>16</v>
      </c>
      <c r="D42" s="8" t="s">
        <v>500</v>
      </c>
      <c r="E42" s="10" t="s">
        <v>496</v>
      </c>
      <c r="F42" s="10" t="s">
        <v>97</v>
      </c>
      <c r="G42" s="11" t="s">
        <v>497</v>
      </c>
      <c r="H42" s="9" t="s">
        <v>21</v>
      </c>
      <c r="I42" s="13">
        <v>78.85</v>
      </c>
      <c r="J42" s="9">
        <v>26</v>
      </c>
      <c r="K42" s="13">
        <v>85.33</v>
      </c>
      <c r="L42" s="14">
        <f t="shared" si="3"/>
        <v>81.442</v>
      </c>
      <c r="M42" s="16">
        <v>2</v>
      </c>
    </row>
    <row r="43" ht="24.95" customHeight="true" spans="1:13">
      <c r="A43" s="8" t="s">
        <v>501</v>
      </c>
      <c r="B43" s="9" t="s">
        <v>502</v>
      </c>
      <c r="C43" s="9" t="s">
        <v>16</v>
      </c>
      <c r="D43" s="8" t="s">
        <v>503</v>
      </c>
      <c r="E43" s="10" t="s">
        <v>496</v>
      </c>
      <c r="F43" s="10" t="s">
        <v>97</v>
      </c>
      <c r="G43" s="11" t="s">
        <v>497</v>
      </c>
      <c r="H43" s="9" t="s">
        <v>21</v>
      </c>
      <c r="I43" s="13">
        <v>76.4</v>
      </c>
      <c r="J43" s="9">
        <v>22</v>
      </c>
      <c r="K43" s="13">
        <v>85.33</v>
      </c>
      <c r="L43" s="14">
        <f t="shared" si="3"/>
        <v>79.972</v>
      </c>
      <c r="M43" s="16">
        <v>3</v>
      </c>
    </row>
    <row r="44" ht="24.95" customHeight="true" spans="1:13">
      <c r="A44" s="8" t="s">
        <v>504</v>
      </c>
      <c r="B44" s="9" t="s">
        <v>505</v>
      </c>
      <c r="C44" s="9" t="s">
        <v>16</v>
      </c>
      <c r="D44" s="8" t="s">
        <v>506</v>
      </c>
      <c r="E44" s="10" t="s">
        <v>496</v>
      </c>
      <c r="F44" s="10" t="s">
        <v>97</v>
      </c>
      <c r="G44" s="11" t="s">
        <v>497</v>
      </c>
      <c r="H44" s="9" t="s">
        <v>21</v>
      </c>
      <c r="I44" s="13">
        <v>75.15</v>
      </c>
      <c r="J44" s="9">
        <v>23</v>
      </c>
      <c r="K44" s="13">
        <v>83.7</v>
      </c>
      <c r="L44" s="14">
        <f t="shared" si="3"/>
        <v>78.57</v>
      </c>
      <c r="M44" s="16">
        <v>4</v>
      </c>
    </row>
    <row r="45" ht="24.95" customHeight="true" spans="1:13">
      <c r="A45" s="8" t="s">
        <v>507</v>
      </c>
      <c r="B45" s="9" t="s">
        <v>508</v>
      </c>
      <c r="C45" s="9" t="s">
        <v>16</v>
      </c>
      <c r="D45" s="8" t="s">
        <v>509</v>
      </c>
      <c r="E45" s="10" t="s">
        <v>496</v>
      </c>
      <c r="F45" s="10" t="s">
        <v>97</v>
      </c>
      <c r="G45" s="11" t="s">
        <v>497</v>
      </c>
      <c r="H45" s="9" t="s">
        <v>21</v>
      </c>
      <c r="I45" s="13">
        <v>78.35</v>
      </c>
      <c r="J45" s="9">
        <v>21</v>
      </c>
      <c r="K45" s="13" t="s">
        <v>114</v>
      </c>
      <c r="L45" s="14"/>
      <c r="M45" s="16"/>
    </row>
    <row r="46" ht="24.95" customHeight="true" spans="1:13">
      <c r="A46" s="8" t="s">
        <v>510</v>
      </c>
      <c r="B46" s="9" t="s">
        <v>511</v>
      </c>
      <c r="C46" s="9" t="s">
        <v>16</v>
      </c>
      <c r="D46" s="8" t="s">
        <v>512</v>
      </c>
      <c r="E46" s="10" t="s">
        <v>496</v>
      </c>
      <c r="F46" s="10" t="s">
        <v>97</v>
      </c>
      <c r="G46" s="11" t="s">
        <v>497</v>
      </c>
      <c r="H46" s="9" t="s">
        <v>21</v>
      </c>
      <c r="I46" s="13">
        <v>74.6</v>
      </c>
      <c r="J46" s="9">
        <v>24</v>
      </c>
      <c r="K46" s="13" t="s">
        <v>114</v>
      </c>
      <c r="L46" s="14"/>
      <c r="M46" s="16"/>
    </row>
    <row r="47" ht="24.95" customHeight="true" spans="1:13">
      <c r="A47" s="8" t="s">
        <v>513</v>
      </c>
      <c r="B47" s="9" t="s">
        <v>514</v>
      </c>
      <c r="C47" s="9" t="s">
        <v>30</v>
      </c>
      <c r="D47" s="8" t="s">
        <v>515</v>
      </c>
      <c r="E47" s="10" t="s">
        <v>496</v>
      </c>
      <c r="F47" s="10" t="s">
        <v>118</v>
      </c>
      <c r="G47" s="11" t="s">
        <v>516</v>
      </c>
      <c r="H47" s="9" t="s">
        <v>21</v>
      </c>
      <c r="I47" s="13">
        <v>73.2</v>
      </c>
      <c r="J47" s="9">
        <v>29</v>
      </c>
      <c r="K47" s="13">
        <v>85.5</v>
      </c>
      <c r="L47" s="14">
        <f>I47*0.6+K47*0.4</f>
        <v>78.12</v>
      </c>
      <c r="M47" s="16">
        <v>1</v>
      </c>
    </row>
    <row r="48" ht="24.95" customHeight="true" spans="1:13">
      <c r="A48" s="8" t="s">
        <v>517</v>
      </c>
      <c r="B48" s="9" t="s">
        <v>518</v>
      </c>
      <c r="C48" s="9" t="s">
        <v>30</v>
      </c>
      <c r="D48" s="8" t="s">
        <v>519</v>
      </c>
      <c r="E48" s="10" t="s">
        <v>496</v>
      </c>
      <c r="F48" s="10" t="s">
        <v>118</v>
      </c>
      <c r="G48" s="11" t="s">
        <v>516</v>
      </c>
      <c r="H48" s="9" t="s">
        <v>21</v>
      </c>
      <c r="I48" s="13">
        <v>70.3</v>
      </c>
      <c r="J48" s="9">
        <v>32</v>
      </c>
      <c r="K48" s="13">
        <v>86.3</v>
      </c>
      <c r="L48" s="14">
        <f>I48*0.6+K48*0.4</f>
        <v>76.7</v>
      </c>
      <c r="M48" s="16">
        <v>2</v>
      </c>
    </row>
    <row r="49" ht="24.95" customHeight="true" spans="1:13">
      <c r="A49" s="8" t="s">
        <v>520</v>
      </c>
      <c r="B49" s="9" t="s">
        <v>521</v>
      </c>
      <c r="C49" s="9" t="s">
        <v>16</v>
      </c>
      <c r="D49" s="8" t="s">
        <v>522</v>
      </c>
      <c r="E49" s="10" t="s">
        <v>496</v>
      </c>
      <c r="F49" s="10" t="s">
        <v>118</v>
      </c>
      <c r="G49" s="11" t="s">
        <v>516</v>
      </c>
      <c r="H49" s="9" t="s">
        <v>21</v>
      </c>
      <c r="I49" s="13">
        <v>71.3</v>
      </c>
      <c r="J49" s="9">
        <v>30</v>
      </c>
      <c r="K49" s="13">
        <v>84.3</v>
      </c>
      <c r="L49" s="14">
        <f>I49*0.6+K49*0.4</f>
        <v>76.5</v>
      </c>
      <c r="M49" s="16">
        <v>3</v>
      </c>
    </row>
    <row r="50" ht="24.95" customHeight="true" spans="1:13">
      <c r="A50" s="8" t="s">
        <v>523</v>
      </c>
      <c r="B50" s="9" t="s">
        <v>524</v>
      </c>
      <c r="C50" s="9" t="s">
        <v>30</v>
      </c>
      <c r="D50" s="8" t="s">
        <v>525</v>
      </c>
      <c r="E50" s="10" t="s">
        <v>496</v>
      </c>
      <c r="F50" s="10" t="s">
        <v>118</v>
      </c>
      <c r="G50" s="11" t="s">
        <v>516</v>
      </c>
      <c r="H50" s="9" t="s">
        <v>21</v>
      </c>
      <c r="I50" s="13">
        <v>68.9</v>
      </c>
      <c r="J50" s="9">
        <v>31</v>
      </c>
      <c r="K50" s="13">
        <v>86.83</v>
      </c>
      <c r="L50" s="14">
        <f>I50*0.6+K50*0.4</f>
        <v>76.072</v>
      </c>
      <c r="M50" s="16">
        <v>4</v>
      </c>
    </row>
    <row r="51" ht="24.95" customHeight="true" spans="1:13">
      <c r="A51" s="8" t="s">
        <v>526</v>
      </c>
      <c r="B51" s="9" t="s">
        <v>527</v>
      </c>
      <c r="C51" s="9" t="s">
        <v>30</v>
      </c>
      <c r="D51" s="8" t="s">
        <v>528</v>
      </c>
      <c r="E51" s="10" t="s">
        <v>496</v>
      </c>
      <c r="F51" s="10" t="s">
        <v>118</v>
      </c>
      <c r="G51" s="11" t="s">
        <v>516</v>
      </c>
      <c r="H51" s="9" t="s">
        <v>21</v>
      </c>
      <c r="I51" s="13">
        <v>69.7</v>
      </c>
      <c r="J51" s="9">
        <v>27</v>
      </c>
      <c r="K51" s="13">
        <v>84.17</v>
      </c>
      <c r="L51" s="14">
        <f>I51*0.6+K51*0.4</f>
        <v>75.488</v>
      </c>
      <c r="M51" s="16">
        <v>5</v>
      </c>
    </row>
    <row r="52" ht="24.95" customHeight="true" spans="1:13">
      <c r="A52" s="8" t="s">
        <v>529</v>
      </c>
      <c r="B52" s="9" t="s">
        <v>530</v>
      </c>
      <c r="C52" s="9" t="s">
        <v>30</v>
      </c>
      <c r="D52" s="8" t="s">
        <v>531</v>
      </c>
      <c r="E52" s="10" t="s">
        <v>496</v>
      </c>
      <c r="F52" s="10" t="s">
        <v>118</v>
      </c>
      <c r="G52" s="11" t="s">
        <v>516</v>
      </c>
      <c r="H52" s="9" t="s">
        <v>21</v>
      </c>
      <c r="I52" s="13">
        <v>69.25</v>
      </c>
      <c r="J52" s="9">
        <v>28</v>
      </c>
      <c r="K52" s="13" t="s">
        <v>114</v>
      </c>
      <c r="L52" s="14"/>
      <c r="M52" s="16"/>
    </row>
  </sheetData>
  <mergeCells count="1">
    <mergeCell ref="A1:M1"/>
  </mergeCells>
  <printOptions horizontalCentered="true"/>
  <pageMargins left="0.118110236220472" right="0.118110236220472" top="0.31496062992126" bottom="0.31496062992126" header="0.31496062992126" footer="0.15748031496063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opLeftCell="A37" workbookViewId="0">
      <selection activeCell="K3" sqref="K3:K51"/>
    </sheetView>
  </sheetViews>
  <sheetFormatPr defaultColWidth="9" defaultRowHeight="13.5"/>
  <cols>
    <col min="1" max="1" width="11.25" style="1" customWidth="true"/>
    <col min="2" max="2" width="9.5" style="1" customWidth="true"/>
    <col min="3" max="3" width="3.25" style="1" customWidth="true"/>
    <col min="4" max="4" width="5.875" style="1" customWidth="true"/>
    <col min="5" max="5" width="45.625" style="1" customWidth="true"/>
    <col min="6" max="6" width="13.25" style="1" customWidth="true"/>
    <col min="7" max="7" width="10.25" style="1" customWidth="true"/>
    <col min="8" max="8" width="6.375" style="1" customWidth="true"/>
    <col min="9" max="9" width="6.75" style="1" customWidth="true"/>
    <col min="10" max="10" width="8.5" style="2" customWidth="true"/>
    <col min="11" max="11" width="9.25" style="2" customWidth="true"/>
    <col min="12" max="12" width="9" style="1"/>
    <col min="13" max="13" width="9" style="2"/>
    <col min="14" max="16384" width="9" style="1"/>
  </cols>
  <sheetData>
    <row r="1" ht="39.95" customHeight="true" spans="1:13">
      <c r="A1" s="3" t="s">
        <v>532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" customHeight="true" spans="1:1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6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.95" customHeight="true" spans="1:13">
      <c r="A3" s="8" t="s">
        <v>533</v>
      </c>
      <c r="B3" s="9" t="s">
        <v>534</v>
      </c>
      <c r="C3" s="9" t="s">
        <v>16</v>
      </c>
      <c r="D3" s="8" t="s">
        <v>535</v>
      </c>
      <c r="E3" s="17" t="s">
        <v>536</v>
      </c>
      <c r="F3" s="10" t="s">
        <v>175</v>
      </c>
      <c r="G3" s="11" t="s">
        <v>537</v>
      </c>
      <c r="H3" s="9" t="s">
        <v>21</v>
      </c>
      <c r="I3" s="13">
        <v>72.5</v>
      </c>
      <c r="J3" s="9">
        <v>49</v>
      </c>
      <c r="K3" s="13">
        <v>86.23</v>
      </c>
      <c r="L3" s="14">
        <f t="shared" ref="L3:L13" si="0">I3*0.6+K3*0.4</f>
        <v>77.992</v>
      </c>
      <c r="M3" s="16">
        <v>1</v>
      </c>
    </row>
    <row r="4" ht="24.95" customHeight="true" spans="1:13">
      <c r="A4" s="8" t="s">
        <v>538</v>
      </c>
      <c r="B4" s="9" t="s">
        <v>539</v>
      </c>
      <c r="C4" s="9" t="s">
        <v>16</v>
      </c>
      <c r="D4" s="8" t="s">
        <v>540</v>
      </c>
      <c r="E4" s="17" t="s">
        <v>536</v>
      </c>
      <c r="F4" s="10" t="s">
        <v>175</v>
      </c>
      <c r="G4" s="11" t="s">
        <v>537</v>
      </c>
      <c r="H4" s="9" t="s">
        <v>21</v>
      </c>
      <c r="I4" s="13">
        <v>70.5</v>
      </c>
      <c r="J4" s="9">
        <v>48</v>
      </c>
      <c r="K4" s="13">
        <v>85.57</v>
      </c>
      <c r="L4" s="14">
        <f t="shared" si="0"/>
        <v>76.528</v>
      </c>
      <c r="M4" s="16">
        <v>2</v>
      </c>
    </row>
    <row r="5" ht="24.95" customHeight="true" spans="1:13">
      <c r="A5" s="8" t="s">
        <v>541</v>
      </c>
      <c r="B5" s="9" t="s">
        <v>542</v>
      </c>
      <c r="C5" s="9" t="s">
        <v>16</v>
      </c>
      <c r="D5" s="8" t="s">
        <v>543</v>
      </c>
      <c r="E5" s="17" t="s">
        <v>536</v>
      </c>
      <c r="F5" s="10" t="s">
        <v>175</v>
      </c>
      <c r="G5" s="11" t="s">
        <v>537</v>
      </c>
      <c r="H5" s="9" t="s">
        <v>21</v>
      </c>
      <c r="I5" s="13">
        <v>70.6</v>
      </c>
      <c r="J5" s="9">
        <v>47</v>
      </c>
      <c r="K5" s="13">
        <v>85.33</v>
      </c>
      <c r="L5" s="14">
        <f t="shared" si="0"/>
        <v>76.492</v>
      </c>
      <c r="M5" s="16">
        <v>3</v>
      </c>
    </row>
    <row r="6" ht="24.95" customHeight="true" spans="1:13">
      <c r="A6" s="8" t="s">
        <v>544</v>
      </c>
      <c r="B6" s="9" t="s">
        <v>545</v>
      </c>
      <c r="C6" s="9" t="s">
        <v>30</v>
      </c>
      <c r="D6" s="8" t="s">
        <v>546</v>
      </c>
      <c r="E6" s="17" t="s">
        <v>536</v>
      </c>
      <c r="F6" s="10" t="s">
        <v>186</v>
      </c>
      <c r="G6" s="11" t="s">
        <v>547</v>
      </c>
      <c r="H6" s="9" t="s">
        <v>21</v>
      </c>
      <c r="I6" s="13">
        <v>73</v>
      </c>
      <c r="J6" s="9">
        <v>18</v>
      </c>
      <c r="K6" s="13">
        <v>85.27</v>
      </c>
      <c r="L6" s="14">
        <f t="shared" si="0"/>
        <v>77.908</v>
      </c>
      <c r="M6" s="16">
        <v>1</v>
      </c>
    </row>
    <row r="7" ht="24.95" customHeight="true" spans="1:13">
      <c r="A7" s="8" t="s">
        <v>548</v>
      </c>
      <c r="B7" s="9" t="s">
        <v>549</v>
      </c>
      <c r="C7" s="9" t="s">
        <v>30</v>
      </c>
      <c r="D7" s="8" t="s">
        <v>550</v>
      </c>
      <c r="E7" s="17" t="s">
        <v>536</v>
      </c>
      <c r="F7" s="10" t="s">
        <v>186</v>
      </c>
      <c r="G7" s="11" t="s">
        <v>547</v>
      </c>
      <c r="H7" s="9" t="s">
        <v>21</v>
      </c>
      <c r="I7" s="13">
        <v>70.5</v>
      </c>
      <c r="J7" s="9">
        <v>16</v>
      </c>
      <c r="K7" s="13">
        <v>85.67</v>
      </c>
      <c r="L7" s="14">
        <f t="shared" si="0"/>
        <v>76.568</v>
      </c>
      <c r="M7" s="16">
        <v>2</v>
      </c>
    </row>
    <row r="8" ht="24.95" customHeight="true" spans="1:13">
      <c r="A8" s="8" t="s">
        <v>551</v>
      </c>
      <c r="B8" s="9" t="s">
        <v>552</v>
      </c>
      <c r="C8" s="9" t="s">
        <v>30</v>
      </c>
      <c r="D8" s="8" t="s">
        <v>553</v>
      </c>
      <c r="E8" s="17" t="s">
        <v>536</v>
      </c>
      <c r="F8" s="10" t="s">
        <v>186</v>
      </c>
      <c r="G8" s="11" t="s">
        <v>547</v>
      </c>
      <c r="H8" s="9" t="s">
        <v>21</v>
      </c>
      <c r="I8" s="13">
        <v>70</v>
      </c>
      <c r="J8" s="9">
        <v>17</v>
      </c>
      <c r="K8" s="13">
        <v>85.07</v>
      </c>
      <c r="L8" s="14">
        <f t="shared" si="0"/>
        <v>76.028</v>
      </c>
      <c r="M8" s="16">
        <v>3</v>
      </c>
    </row>
    <row r="9" ht="24.95" customHeight="true" spans="1:13">
      <c r="A9" s="8" t="s">
        <v>554</v>
      </c>
      <c r="B9" s="9" t="s">
        <v>555</v>
      </c>
      <c r="C9" s="9" t="s">
        <v>30</v>
      </c>
      <c r="D9" s="8" t="s">
        <v>556</v>
      </c>
      <c r="E9" s="17" t="s">
        <v>557</v>
      </c>
      <c r="F9" s="10" t="s">
        <v>97</v>
      </c>
      <c r="G9" s="11" t="s">
        <v>558</v>
      </c>
      <c r="H9" s="9" t="s">
        <v>21</v>
      </c>
      <c r="I9" s="13">
        <v>72.6</v>
      </c>
      <c r="J9" s="9">
        <v>5</v>
      </c>
      <c r="K9" s="13">
        <v>85.8</v>
      </c>
      <c r="L9" s="14">
        <f t="shared" si="0"/>
        <v>77.88</v>
      </c>
      <c r="M9" s="16">
        <v>1</v>
      </c>
    </row>
    <row r="10" ht="24.95" customHeight="true" spans="1:13">
      <c r="A10" s="8" t="s">
        <v>559</v>
      </c>
      <c r="B10" s="9" t="s">
        <v>560</v>
      </c>
      <c r="C10" s="9" t="s">
        <v>30</v>
      </c>
      <c r="D10" s="8" t="s">
        <v>561</v>
      </c>
      <c r="E10" s="17" t="s">
        <v>557</v>
      </c>
      <c r="F10" s="10" t="s">
        <v>97</v>
      </c>
      <c r="G10" s="11" t="s">
        <v>558</v>
      </c>
      <c r="H10" s="9" t="s">
        <v>21</v>
      </c>
      <c r="I10" s="13">
        <v>72.8</v>
      </c>
      <c r="J10" s="9">
        <v>6</v>
      </c>
      <c r="K10" s="13">
        <v>84.8</v>
      </c>
      <c r="L10" s="14">
        <f t="shared" si="0"/>
        <v>77.6</v>
      </c>
      <c r="M10" s="16">
        <v>2</v>
      </c>
    </row>
    <row r="11" ht="24.95" customHeight="true" spans="1:13">
      <c r="A11" s="8" t="s">
        <v>562</v>
      </c>
      <c r="B11" s="9" t="s">
        <v>563</v>
      </c>
      <c r="C11" s="9" t="s">
        <v>30</v>
      </c>
      <c r="D11" s="8" t="s">
        <v>564</v>
      </c>
      <c r="E11" s="17" t="s">
        <v>557</v>
      </c>
      <c r="F11" s="10" t="s">
        <v>97</v>
      </c>
      <c r="G11" s="11" t="s">
        <v>558</v>
      </c>
      <c r="H11" s="9" t="s">
        <v>21</v>
      </c>
      <c r="I11" s="13">
        <v>71.8</v>
      </c>
      <c r="J11" s="9">
        <v>4</v>
      </c>
      <c r="K11" s="13">
        <v>85.1</v>
      </c>
      <c r="L11" s="14">
        <f t="shared" si="0"/>
        <v>77.12</v>
      </c>
      <c r="M11" s="16">
        <v>3</v>
      </c>
    </row>
    <row r="12" ht="24.95" customHeight="true" spans="1:13">
      <c r="A12" s="8" t="s">
        <v>565</v>
      </c>
      <c r="B12" s="9" t="s">
        <v>566</v>
      </c>
      <c r="C12" s="9" t="s">
        <v>30</v>
      </c>
      <c r="D12" s="8" t="s">
        <v>567</v>
      </c>
      <c r="E12" s="17" t="s">
        <v>557</v>
      </c>
      <c r="F12" s="10" t="s">
        <v>97</v>
      </c>
      <c r="G12" s="11" t="s">
        <v>558</v>
      </c>
      <c r="H12" s="9" t="s">
        <v>21</v>
      </c>
      <c r="I12" s="13">
        <v>71.8</v>
      </c>
      <c r="J12" s="9">
        <v>3</v>
      </c>
      <c r="K12" s="13">
        <v>84.1</v>
      </c>
      <c r="L12" s="14">
        <f t="shared" si="0"/>
        <v>76.72</v>
      </c>
      <c r="M12" s="16">
        <v>4</v>
      </c>
    </row>
    <row r="13" ht="24.95" customHeight="true" spans="1:13">
      <c r="A13" s="8" t="s">
        <v>568</v>
      </c>
      <c r="B13" s="9" t="s">
        <v>569</v>
      </c>
      <c r="C13" s="9" t="s">
        <v>30</v>
      </c>
      <c r="D13" s="8" t="s">
        <v>570</v>
      </c>
      <c r="E13" s="17" t="s">
        <v>557</v>
      </c>
      <c r="F13" s="10" t="s">
        <v>97</v>
      </c>
      <c r="G13" s="11" t="s">
        <v>558</v>
      </c>
      <c r="H13" s="9" t="s">
        <v>21</v>
      </c>
      <c r="I13" s="13">
        <v>70.05</v>
      </c>
      <c r="J13" s="9">
        <v>1</v>
      </c>
      <c r="K13" s="13">
        <v>86.07</v>
      </c>
      <c r="L13" s="14">
        <f t="shared" si="0"/>
        <v>76.458</v>
      </c>
      <c r="M13" s="16">
        <v>5</v>
      </c>
    </row>
    <row r="14" ht="24.95" customHeight="true" spans="1:13">
      <c r="A14" s="8" t="s">
        <v>571</v>
      </c>
      <c r="B14" s="9" t="s">
        <v>572</v>
      </c>
      <c r="C14" s="9" t="s">
        <v>30</v>
      </c>
      <c r="D14" s="8" t="s">
        <v>573</v>
      </c>
      <c r="E14" s="17" t="s">
        <v>557</v>
      </c>
      <c r="F14" s="10" t="s">
        <v>97</v>
      </c>
      <c r="G14" s="11" t="s">
        <v>558</v>
      </c>
      <c r="H14" s="9" t="s">
        <v>21</v>
      </c>
      <c r="I14" s="13">
        <v>69.1</v>
      </c>
      <c r="J14" s="9">
        <v>2</v>
      </c>
      <c r="K14" s="13" t="s">
        <v>114</v>
      </c>
      <c r="L14" s="14"/>
      <c r="M14" s="16"/>
    </row>
    <row r="15" ht="24.95" customHeight="true" spans="1:13">
      <c r="A15" s="8" t="s">
        <v>574</v>
      </c>
      <c r="B15" s="9" t="s">
        <v>575</v>
      </c>
      <c r="C15" s="9" t="s">
        <v>16</v>
      </c>
      <c r="D15" s="8" t="s">
        <v>576</v>
      </c>
      <c r="E15" s="17" t="s">
        <v>557</v>
      </c>
      <c r="F15" s="10" t="s">
        <v>118</v>
      </c>
      <c r="G15" s="11" t="s">
        <v>577</v>
      </c>
      <c r="H15" s="9" t="s">
        <v>21</v>
      </c>
      <c r="I15" s="13">
        <v>72.1</v>
      </c>
      <c r="J15" s="9">
        <v>31</v>
      </c>
      <c r="K15" s="13">
        <v>86.03</v>
      </c>
      <c r="L15" s="14">
        <f t="shared" ref="L15:L25" si="1">I15*0.6+K15*0.4</f>
        <v>77.672</v>
      </c>
      <c r="M15" s="16">
        <v>1</v>
      </c>
    </row>
    <row r="16" ht="24.95" customHeight="true" spans="1:13">
      <c r="A16" s="8" t="s">
        <v>578</v>
      </c>
      <c r="B16" s="9" t="s">
        <v>579</v>
      </c>
      <c r="C16" s="9" t="s">
        <v>30</v>
      </c>
      <c r="D16" s="8" t="s">
        <v>580</v>
      </c>
      <c r="E16" s="17" t="s">
        <v>557</v>
      </c>
      <c r="F16" s="10" t="s">
        <v>118</v>
      </c>
      <c r="G16" s="11" t="s">
        <v>577</v>
      </c>
      <c r="H16" s="9" t="s">
        <v>21</v>
      </c>
      <c r="I16" s="13">
        <v>70.6</v>
      </c>
      <c r="J16" s="9">
        <v>32</v>
      </c>
      <c r="K16" s="13">
        <v>85.8</v>
      </c>
      <c r="L16" s="14">
        <f t="shared" si="1"/>
        <v>76.68</v>
      </c>
      <c r="M16" s="16">
        <v>2</v>
      </c>
    </row>
    <row r="17" ht="24.95" customHeight="true" spans="1:13">
      <c r="A17" s="8" t="s">
        <v>581</v>
      </c>
      <c r="B17" s="9" t="s">
        <v>582</v>
      </c>
      <c r="C17" s="9" t="s">
        <v>30</v>
      </c>
      <c r="D17" s="8" t="s">
        <v>583</v>
      </c>
      <c r="E17" s="17" t="s">
        <v>557</v>
      </c>
      <c r="F17" s="10" t="s">
        <v>118</v>
      </c>
      <c r="G17" s="11" t="s">
        <v>577</v>
      </c>
      <c r="H17" s="9" t="s">
        <v>21</v>
      </c>
      <c r="I17" s="13">
        <v>70.2</v>
      </c>
      <c r="J17" s="9">
        <v>30</v>
      </c>
      <c r="K17" s="13">
        <v>85.87</v>
      </c>
      <c r="L17" s="14">
        <f t="shared" si="1"/>
        <v>76.468</v>
      </c>
      <c r="M17" s="16">
        <v>3</v>
      </c>
    </row>
    <row r="18" ht="24.95" customHeight="true" spans="1:13">
      <c r="A18" s="8" t="s">
        <v>584</v>
      </c>
      <c r="B18" s="9" t="s">
        <v>585</v>
      </c>
      <c r="C18" s="9" t="s">
        <v>16</v>
      </c>
      <c r="D18" s="8" t="s">
        <v>586</v>
      </c>
      <c r="E18" s="17" t="s">
        <v>557</v>
      </c>
      <c r="F18" s="10" t="s">
        <v>129</v>
      </c>
      <c r="G18" s="11" t="s">
        <v>587</v>
      </c>
      <c r="H18" s="9" t="s">
        <v>21</v>
      </c>
      <c r="I18" s="13">
        <v>75.4</v>
      </c>
      <c r="J18" s="9">
        <v>27</v>
      </c>
      <c r="K18" s="13">
        <v>85.93</v>
      </c>
      <c r="L18" s="14">
        <f t="shared" si="1"/>
        <v>79.612</v>
      </c>
      <c r="M18" s="16">
        <v>1</v>
      </c>
    </row>
    <row r="19" ht="24.95" customHeight="true" spans="1:13">
      <c r="A19" s="8" t="s">
        <v>588</v>
      </c>
      <c r="B19" s="9" t="s">
        <v>589</v>
      </c>
      <c r="C19" s="9" t="s">
        <v>16</v>
      </c>
      <c r="D19" s="8" t="s">
        <v>590</v>
      </c>
      <c r="E19" s="17" t="s">
        <v>557</v>
      </c>
      <c r="F19" s="10" t="s">
        <v>129</v>
      </c>
      <c r="G19" s="11" t="s">
        <v>587</v>
      </c>
      <c r="H19" s="9" t="s">
        <v>21</v>
      </c>
      <c r="I19" s="13">
        <v>74.25</v>
      </c>
      <c r="J19" s="9">
        <v>29</v>
      </c>
      <c r="K19" s="13">
        <v>86.47</v>
      </c>
      <c r="L19" s="14">
        <f t="shared" si="1"/>
        <v>79.138</v>
      </c>
      <c r="M19" s="16">
        <v>2</v>
      </c>
    </row>
    <row r="20" ht="24.95" customHeight="true" spans="1:13">
      <c r="A20" s="8" t="s">
        <v>591</v>
      </c>
      <c r="B20" s="9" t="s">
        <v>592</v>
      </c>
      <c r="C20" s="9" t="s">
        <v>16</v>
      </c>
      <c r="D20" s="8" t="s">
        <v>593</v>
      </c>
      <c r="E20" s="17" t="s">
        <v>557</v>
      </c>
      <c r="F20" s="10" t="s">
        <v>129</v>
      </c>
      <c r="G20" s="11" t="s">
        <v>587</v>
      </c>
      <c r="H20" s="9" t="s">
        <v>21</v>
      </c>
      <c r="I20" s="13">
        <v>74.15</v>
      </c>
      <c r="J20" s="9">
        <v>28</v>
      </c>
      <c r="K20" s="13">
        <v>85.8</v>
      </c>
      <c r="L20" s="14">
        <f t="shared" si="1"/>
        <v>78.81</v>
      </c>
      <c r="M20" s="16">
        <v>3</v>
      </c>
    </row>
    <row r="21" ht="24.95" customHeight="true" spans="1:13">
      <c r="A21" s="8" t="s">
        <v>594</v>
      </c>
      <c r="B21" s="9" t="s">
        <v>595</v>
      </c>
      <c r="C21" s="9" t="s">
        <v>16</v>
      </c>
      <c r="D21" s="8" t="s">
        <v>596</v>
      </c>
      <c r="E21" s="17" t="s">
        <v>597</v>
      </c>
      <c r="F21" s="10" t="s">
        <v>19</v>
      </c>
      <c r="G21" s="11" t="s">
        <v>598</v>
      </c>
      <c r="H21" s="9" t="s">
        <v>21</v>
      </c>
      <c r="I21" s="13">
        <v>73.7</v>
      </c>
      <c r="J21" s="9">
        <v>7</v>
      </c>
      <c r="K21" s="13">
        <v>86.17</v>
      </c>
      <c r="L21" s="14">
        <f t="shared" si="1"/>
        <v>78.688</v>
      </c>
      <c r="M21" s="16">
        <v>1</v>
      </c>
    </row>
    <row r="22" ht="24.95" customHeight="true" spans="1:13">
      <c r="A22" s="8" t="s">
        <v>599</v>
      </c>
      <c r="B22" s="9" t="s">
        <v>600</v>
      </c>
      <c r="C22" s="9" t="s">
        <v>16</v>
      </c>
      <c r="D22" s="8" t="s">
        <v>601</v>
      </c>
      <c r="E22" s="17" t="s">
        <v>597</v>
      </c>
      <c r="F22" s="10" t="s">
        <v>19</v>
      </c>
      <c r="G22" s="11" t="s">
        <v>598</v>
      </c>
      <c r="H22" s="9" t="s">
        <v>21</v>
      </c>
      <c r="I22" s="13">
        <v>69.35</v>
      </c>
      <c r="J22" s="9">
        <v>9</v>
      </c>
      <c r="K22" s="13">
        <v>85.53</v>
      </c>
      <c r="L22" s="14">
        <f t="shared" si="1"/>
        <v>75.822</v>
      </c>
      <c r="M22" s="16">
        <v>2</v>
      </c>
    </row>
    <row r="23" ht="24.95" customHeight="true" spans="1:13">
      <c r="A23" s="8" t="s">
        <v>602</v>
      </c>
      <c r="B23" s="9" t="s">
        <v>603</v>
      </c>
      <c r="C23" s="9" t="s">
        <v>16</v>
      </c>
      <c r="D23" s="8" t="s">
        <v>604</v>
      </c>
      <c r="E23" s="17" t="s">
        <v>597</v>
      </c>
      <c r="F23" s="10" t="s">
        <v>19</v>
      </c>
      <c r="G23" s="11" t="s">
        <v>598</v>
      </c>
      <c r="H23" s="9" t="s">
        <v>21</v>
      </c>
      <c r="I23" s="13">
        <v>69.45</v>
      </c>
      <c r="J23" s="9">
        <v>8</v>
      </c>
      <c r="K23" s="13">
        <v>85.07</v>
      </c>
      <c r="L23" s="14">
        <f t="shared" si="1"/>
        <v>75.698</v>
      </c>
      <c r="M23" s="16">
        <v>3</v>
      </c>
    </row>
    <row r="24" ht="24.95" customHeight="true" spans="1:13">
      <c r="A24" s="8" t="s">
        <v>605</v>
      </c>
      <c r="B24" s="9" t="s">
        <v>606</v>
      </c>
      <c r="C24" s="9" t="s">
        <v>16</v>
      </c>
      <c r="D24" s="8" t="s">
        <v>607</v>
      </c>
      <c r="E24" s="17" t="s">
        <v>608</v>
      </c>
      <c r="F24" s="10" t="s">
        <v>141</v>
      </c>
      <c r="G24" s="11" t="s">
        <v>609</v>
      </c>
      <c r="H24" s="9" t="s">
        <v>21</v>
      </c>
      <c r="I24" s="13">
        <v>74.7</v>
      </c>
      <c r="J24" s="9">
        <v>14</v>
      </c>
      <c r="K24" s="13">
        <v>84.9</v>
      </c>
      <c r="L24" s="14">
        <f t="shared" si="1"/>
        <v>78.78</v>
      </c>
      <c r="M24" s="16">
        <v>1</v>
      </c>
    </row>
    <row r="25" ht="24.95" customHeight="true" spans="1:13">
      <c r="A25" s="8" t="s">
        <v>610</v>
      </c>
      <c r="B25" s="9" t="s">
        <v>611</v>
      </c>
      <c r="C25" s="9" t="s">
        <v>16</v>
      </c>
      <c r="D25" s="8" t="s">
        <v>612</v>
      </c>
      <c r="E25" s="17" t="s">
        <v>608</v>
      </c>
      <c r="F25" s="10" t="s">
        <v>141</v>
      </c>
      <c r="G25" s="11" t="s">
        <v>609</v>
      </c>
      <c r="H25" s="9" t="s">
        <v>21</v>
      </c>
      <c r="I25" s="13">
        <v>70.85</v>
      </c>
      <c r="J25" s="9">
        <v>15</v>
      </c>
      <c r="K25" s="13">
        <v>85.77</v>
      </c>
      <c r="L25" s="14">
        <f t="shared" si="1"/>
        <v>76.818</v>
      </c>
      <c r="M25" s="16">
        <v>2</v>
      </c>
    </row>
    <row r="26" ht="24.95" customHeight="true" spans="1:13">
      <c r="A26" s="8" t="s">
        <v>613</v>
      </c>
      <c r="B26" s="9" t="s">
        <v>614</v>
      </c>
      <c r="C26" s="9" t="s">
        <v>30</v>
      </c>
      <c r="D26" s="8" t="s">
        <v>615</v>
      </c>
      <c r="E26" s="17" t="s">
        <v>608</v>
      </c>
      <c r="F26" s="10" t="s">
        <v>141</v>
      </c>
      <c r="G26" s="11" t="s">
        <v>609</v>
      </c>
      <c r="H26" s="9" t="s">
        <v>21</v>
      </c>
      <c r="I26" s="13">
        <v>70.7</v>
      </c>
      <c r="J26" s="9">
        <v>13</v>
      </c>
      <c r="K26" s="13" t="s">
        <v>114</v>
      </c>
      <c r="L26" s="14"/>
      <c r="M26" s="16"/>
    </row>
    <row r="27" ht="24.95" customHeight="true" spans="1:13">
      <c r="A27" s="8" t="s">
        <v>616</v>
      </c>
      <c r="B27" s="9" t="s">
        <v>617</v>
      </c>
      <c r="C27" s="9" t="s">
        <v>16</v>
      </c>
      <c r="D27" s="8" t="s">
        <v>618</v>
      </c>
      <c r="E27" s="17" t="s">
        <v>608</v>
      </c>
      <c r="F27" s="10" t="s">
        <v>19</v>
      </c>
      <c r="G27" s="11" t="s">
        <v>619</v>
      </c>
      <c r="H27" s="9" t="s">
        <v>21</v>
      </c>
      <c r="I27" s="13">
        <v>74</v>
      </c>
      <c r="J27" s="9">
        <v>33</v>
      </c>
      <c r="K27" s="13">
        <v>84.83</v>
      </c>
      <c r="L27" s="14">
        <f t="shared" ref="L27:L39" si="2">I27*0.6+K27*0.4</f>
        <v>78.332</v>
      </c>
      <c r="M27" s="16">
        <v>1</v>
      </c>
    </row>
    <row r="28" ht="24.95" customHeight="true" spans="1:13">
      <c r="A28" s="8" t="s">
        <v>620</v>
      </c>
      <c r="B28" s="9" t="s">
        <v>621</v>
      </c>
      <c r="C28" s="9" t="s">
        <v>16</v>
      </c>
      <c r="D28" s="8" t="s">
        <v>622</v>
      </c>
      <c r="E28" s="17" t="s">
        <v>608</v>
      </c>
      <c r="F28" s="10" t="s">
        <v>19</v>
      </c>
      <c r="G28" s="11" t="s">
        <v>619</v>
      </c>
      <c r="H28" s="9" t="s">
        <v>21</v>
      </c>
      <c r="I28" s="13">
        <v>74.1</v>
      </c>
      <c r="J28" s="9">
        <v>35</v>
      </c>
      <c r="K28" s="13">
        <v>84.47</v>
      </c>
      <c r="L28" s="14">
        <f t="shared" si="2"/>
        <v>78.248</v>
      </c>
      <c r="M28" s="16">
        <v>2</v>
      </c>
    </row>
    <row r="29" ht="24.95" customHeight="true" spans="1:13">
      <c r="A29" s="8" t="s">
        <v>623</v>
      </c>
      <c r="B29" s="9" t="s">
        <v>624</v>
      </c>
      <c r="C29" s="9" t="s">
        <v>16</v>
      </c>
      <c r="D29" s="8" t="s">
        <v>625</v>
      </c>
      <c r="E29" s="17" t="s">
        <v>608</v>
      </c>
      <c r="F29" s="10" t="s">
        <v>19</v>
      </c>
      <c r="G29" s="11" t="s">
        <v>619</v>
      </c>
      <c r="H29" s="9" t="s">
        <v>21</v>
      </c>
      <c r="I29" s="13">
        <v>73.8</v>
      </c>
      <c r="J29" s="9">
        <v>34</v>
      </c>
      <c r="K29" s="13">
        <v>84.23</v>
      </c>
      <c r="L29" s="14">
        <f t="shared" si="2"/>
        <v>77.972</v>
      </c>
      <c r="M29" s="16">
        <v>3</v>
      </c>
    </row>
    <row r="30" ht="24.95" customHeight="true" spans="1:13">
      <c r="A30" s="8" t="s">
        <v>626</v>
      </c>
      <c r="B30" s="9" t="s">
        <v>627</v>
      </c>
      <c r="C30" s="9" t="s">
        <v>30</v>
      </c>
      <c r="D30" s="8" t="s">
        <v>628</v>
      </c>
      <c r="E30" s="17" t="s">
        <v>629</v>
      </c>
      <c r="F30" s="10" t="s">
        <v>97</v>
      </c>
      <c r="G30" s="11" t="s">
        <v>630</v>
      </c>
      <c r="H30" s="9" t="s">
        <v>21</v>
      </c>
      <c r="I30" s="13">
        <v>78.2</v>
      </c>
      <c r="J30" s="9">
        <v>38</v>
      </c>
      <c r="K30" s="13">
        <v>86.1</v>
      </c>
      <c r="L30" s="14">
        <f t="shared" si="2"/>
        <v>81.36</v>
      </c>
      <c r="M30" s="16">
        <v>1</v>
      </c>
    </row>
    <row r="31" ht="24.95" customHeight="true" spans="1:13">
      <c r="A31" s="8" t="s">
        <v>631</v>
      </c>
      <c r="B31" s="9" t="s">
        <v>632</v>
      </c>
      <c r="C31" s="9" t="s">
        <v>16</v>
      </c>
      <c r="D31" s="8" t="s">
        <v>633</v>
      </c>
      <c r="E31" s="17" t="s">
        <v>629</v>
      </c>
      <c r="F31" s="10" t="s">
        <v>97</v>
      </c>
      <c r="G31" s="11" t="s">
        <v>630</v>
      </c>
      <c r="H31" s="9" t="s">
        <v>21</v>
      </c>
      <c r="I31" s="13">
        <v>75.2</v>
      </c>
      <c r="J31" s="9">
        <v>36</v>
      </c>
      <c r="K31" s="13">
        <v>84.07</v>
      </c>
      <c r="L31" s="14">
        <f t="shared" si="2"/>
        <v>78.748</v>
      </c>
      <c r="M31" s="16">
        <v>2</v>
      </c>
    </row>
    <row r="32" ht="24.95" customHeight="true" spans="1:13">
      <c r="A32" s="8" t="s">
        <v>634</v>
      </c>
      <c r="B32" s="9" t="s">
        <v>635</v>
      </c>
      <c r="C32" s="9" t="s">
        <v>16</v>
      </c>
      <c r="D32" s="8" t="s">
        <v>636</v>
      </c>
      <c r="E32" s="17" t="s">
        <v>629</v>
      </c>
      <c r="F32" s="10" t="s">
        <v>97</v>
      </c>
      <c r="G32" s="11" t="s">
        <v>630</v>
      </c>
      <c r="H32" s="9" t="s">
        <v>21</v>
      </c>
      <c r="I32" s="13">
        <v>73.8</v>
      </c>
      <c r="J32" s="9">
        <v>37</v>
      </c>
      <c r="K32" s="13">
        <v>84.27</v>
      </c>
      <c r="L32" s="14">
        <f t="shared" si="2"/>
        <v>77.988</v>
      </c>
      <c r="M32" s="16">
        <v>3</v>
      </c>
    </row>
    <row r="33" ht="24.95" customHeight="true" spans="1:13">
      <c r="A33" s="8" t="s">
        <v>637</v>
      </c>
      <c r="B33" s="9" t="s">
        <v>638</v>
      </c>
      <c r="C33" s="9" t="s">
        <v>16</v>
      </c>
      <c r="D33" s="8" t="s">
        <v>639</v>
      </c>
      <c r="E33" s="17" t="s">
        <v>629</v>
      </c>
      <c r="F33" s="10" t="s">
        <v>118</v>
      </c>
      <c r="G33" s="11" t="s">
        <v>640</v>
      </c>
      <c r="H33" s="9" t="s">
        <v>21</v>
      </c>
      <c r="I33" s="13">
        <v>76.6</v>
      </c>
      <c r="J33" s="9">
        <v>12</v>
      </c>
      <c r="K33" s="13">
        <v>84.57</v>
      </c>
      <c r="L33" s="14">
        <f t="shared" si="2"/>
        <v>79.788</v>
      </c>
      <c r="M33" s="16">
        <v>1</v>
      </c>
    </row>
    <row r="34" ht="24.95" customHeight="true" spans="1:13">
      <c r="A34" s="8" t="s">
        <v>641</v>
      </c>
      <c r="B34" s="9" t="s">
        <v>642</v>
      </c>
      <c r="C34" s="9" t="s">
        <v>16</v>
      </c>
      <c r="D34" s="8" t="s">
        <v>643</v>
      </c>
      <c r="E34" s="17" t="s">
        <v>629</v>
      </c>
      <c r="F34" s="10" t="s">
        <v>118</v>
      </c>
      <c r="G34" s="11" t="s">
        <v>640</v>
      </c>
      <c r="H34" s="9" t="s">
        <v>21</v>
      </c>
      <c r="I34" s="13">
        <v>74.2</v>
      </c>
      <c r="J34" s="9">
        <v>11</v>
      </c>
      <c r="K34" s="13">
        <v>85.27</v>
      </c>
      <c r="L34" s="14">
        <f t="shared" si="2"/>
        <v>78.628</v>
      </c>
      <c r="M34" s="16">
        <v>2</v>
      </c>
    </row>
    <row r="35" ht="24.95" customHeight="true" spans="1:13">
      <c r="A35" s="8" t="s">
        <v>644</v>
      </c>
      <c r="B35" s="9" t="s">
        <v>645</v>
      </c>
      <c r="C35" s="9" t="s">
        <v>16</v>
      </c>
      <c r="D35" s="8" t="s">
        <v>646</v>
      </c>
      <c r="E35" s="17" t="s">
        <v>629</v>
      </c>
      <c r="F35" s="10" t="s">
        <v>118</v>
      </c>
      <c r="G35" s="11" t="s">
        <v>640</v>
      </c>
      <c r="H35" s="9" t="s">
        <v>21</v>
      </c>
      <c r="I35" s="13">
        <v>73.6</v>
      </c>
      <c r="J35" s="9">
        <v>10</v>
      </c>
      <c r="K35" s="13">
        <v>85.17</v>
      </c>
      <c r="L35" s="14">
        <f t="shared" si="2"/>
        <v>78.228</v>
      </c>
      <c r="M35" s="16">
        <v>3</v>
      </c>
    </row>
    <row r="36" ht="24.95" customHeight="true" spans="1:13">
      <c r="A36" s="8" t="s">
        <v>647</v>
      </c>
      <c r="B36" s="9" t="s">
        <v>648</v>
      </c>
      <c r="C36" s="9" t="s">
        <v>30</v>
      </c>
      <c r="D36" s="8" t="s">
        <v>649</v>
      </c>
      <c r="E36" s="17" t="s">
        <v>629</v>
      </c>
      <c r="F36" s="10" t="s">
        <v>129</v>
      </c>
      <c r="G36" s="11" t="s">
        <v>650</v>
      </c>
      <c r="H36" s="9" t="s">
        <v>21</v>
      </c>
      <c r="I36" s="13">
        <v>75</v>
      </c>
      <c r="J36" s="9">
        <v>45</v>
      </c>
      <c r="K36" s="13">
        <v>84.8</v>
      </c>
      <c r="L36" s="14">
        <f t="shared" si="2"/>
        <v>78.92</v>
      </c>
      <c r="M36" s="16">
        <v>1</v>
      </c>
    </row>
    <row r="37" ht="24.95" customHeight="true" spans="1:13">
      <c r="A37" s="8" t="s">
        <v>651</v>
      </c>
      <c r="B37" s="9" t="s">
        <v>652</v>
      </c>
      <c r="C37" s="9" t="s">
        <v>30</v>
      </c>
      <c r="D37" s="8" t="s">
        <v>653</v>
      </c>
      <c r="E37" s="17" t="s">
        <v>629</v>
      </c>
      <c r="F37" s="10" t="s">
        <v>129</v>
      </c>
      <c r="G37" s="11" t="s">
        <v>650</v>
      </c>
      <c r="H37" s="9" t="s">
        <v>21</v>
      </c>
      <c r="I37" s="13">
        <v>74.7</v>
      </c>
      <c r="J37" s="9">
        <v>44</v>
      </c>
      <c r="K37" s="13">
        <v>85.2</v>
      </c>
      <c r="L37" s="14">
        <f t="shared" si="2"/>
        <v>78.9</v>
      </c>
      <c r="M37" s="16">
        <v>2</v>
      </c>
    </row>
    <row r="38" ht="24.95" customHeight="true" spans="1:13">
      <c r="A38" s="8" t="s">
        <v>654</v>
      </c>
      <c r="B38" s="9" t="s">
        <v>655</v>
      </c>
      <c r="C38" s="9" t="s">
        <v>30</v>
      </c>
      <c r="D38" s="8" t="s">
        <v>656</v>
      </c>
      <c r="E38" s="17" t="s">
        <v>629</v>
      </c>
      <c r="F38" s="10" t="s">
        <v>129</v>
      </c>
      <c r="G38" s="11" t="s">
        <v>650</v>
      </c>
      <c r="H38" s="9" t="s">
        <v>21</v>
      </c>
      <c r="I38" s="13">
        <v>65.5</v>
      </c>
      <c r="J38" s="9">
        <v>43</v>
      </c>
      <c r="K38" s="13">
        <v>86.03</v>
      </c>
      <c r="L38" s="14">
        <f t="shared" si="2"/>
        <v>73.712</v>
      </c>
      <c r="M38" s="16">
        <v>3</v>
      </c>
    </row>
    <row r="39" ht="24.95" customHeight="true" spans="1:13">
      <c r="A39" s="8" t="s">
        <v>657</v>
      </c>
      <c r="B39" s="9" t="s">
        <v>658</v>
      </c>
      <c r="C39" s="9" t="s">
        <v>30</v>
      </c>
      <c r="D39" s="8" t="s">
        <v>659</v>
      </c>
      <c r="E39" s="17" t="s">
        <v>629</v>
      </c>
      <c r="F39" s="10" t="s">
        <v>129</v>
      </c>
      <c r="G39" s="11" t="s">
        <v>650</v>
      </c>
      <c r="H39" s="9" t="s">
        <v>21</v>
      </c>
      <c r="I39" s="13">
        <v>65.3</v>
      </c>
      <c r="J39" s="9">
        <v>46</v>
      </c>
      <c r="K39" s="13">
        <v>83.9</v>
      </c>
      <c r="L39" s="14">
        <f t="shared" si="2"/>
        <v>72.74</v>
      </c>
      <c r="M39" s="16">
        <v>4</v>
      </c>
    </row>
    <row r="40" ht="24.95" customHeight="true" spans="1:13">
      <c r="A40" s="8" t="s">
        <v>660</v>
      </c>
      <c r="B40" s="9" t="s">
        <v>661</v>
      </c>
      <c r="C40" s="9" t="s">
        <v>30</v>
      </c>
      <c r="D40" s="8" t="s">
        <v>662</v>
      </c>
      <c r="E40" s="17" t="s">
        <v>629</v>
      </c>
      <c r="F40" s="10" t="s">
        <v>129</v>
      </c>
      <c r="G40" s="11" t="s">
        <v>650</v>
      </c>
      <c r="H40" s="9" t="s">
        <v>21</v>
      </c>
      <c r="I40" s="13">
        <v>65.45</v>
      </c>
      <c r="J40" s="9">
        <v>42</v>
      </c>
      <c r="K40" s="13" t="s">
        <v>114</v>
      </c>
      <c r="L40" s="14"/>
      <c r="M40" s="16"/>
    </row>
    <row r="41" ht="24.95" customHeight="true" spans="1:13">
      <c r="A41" s="8" t="s">
        <v>663</v>
      </c>
      <c r="B41" s="9" t="s">
        <v>664</v>
      </c>
      <c r="C41" s="9" t="s">
        <v>30</v>
      </c>
      <c r="D41" s="8" t="s">
        <v>665</v>
      </c>
      <c r="E41" s="17" t="s">
        <v>629</v>
      </c>
      <c r="F41" s="10" t="s">
        <v>666</v>
      </c>
      <c r="G41" s="11" t="s">
        <v>667</v>
      </c>
      <c r="H41" s="9" t="s">
        <v>21</v>
      </c>
      <c r="I41" s="13">
        <v>69.5</v>
      </c>
      <c r="J41" s="9">
        <v>26</v>
      </c>
      <c r="K41" s="13">
        <v>85.07</v>
      </c>
      <c r="L41" s="14">
        <f t="shared" ref="L41:L47" si="3">I41*0.6+K41*0.4</f>
        <v>75.728</v>
      </c>
      <c r="M41" s="16">
        <v>1</v>
      </c>
    </row>
    <row r="42" ht="24.95" customHeight="true" spans="1:13">
      <c r="A42" s="8" t="s">
        <v>668</v>
      </c>
      <c r="B42" s="9" t="s">
        <v>669</v>
      </c>
      <c r="C42" s="9" t="s">
        <v>30</v>
      </c>
      <c r="D42" s="8" t="s">
        <v>670</v>
      </c>
      <c r="E42" s="17" t="s">
        <v>629</v>
      </c>
      <c r="F42" s="10" t="s">
        <v>666</v>
      </c>
      <c r="G42" s="11" t="s">
        <v>667</v>
      </c>
      <c r="H42" s="9" t="s">
        <v>21</v>
      </c>
      <c r="I42" s="13">
        <v>67.95</v>
      </c>
      <c r="J42" s="9">
        <v>21</v>
      </c>
      <c r="K42" s="13">
        <v>85.7</v>
      </c>
      <c r="L42" s="14">
        <f t="shared" si="3"/>
        <v>75.05</v>
      </c>
      <c r="M42" s="16">
        <v>2</v>
      </c>
    </row>
    <row r="43" ht="24.95" customHeight="true" spans="1:13">
      <c r="A43" s="8" t="s">
        <v>671</v>
      </c>
      <c r="B43" s="9" t="s">
        <v>672</v>
      </c>
      <c r="C43" s="9" t="s">
        <v>30</v>
      </c>
      <c r="D43" s="8" t="s">
        <v>673</v>
      </c>
      <c r="E43" s="17" t="s">
        <v>629</v>
      </c>
      <c r="F43" s="10" t="s">
        <v>666</v>
      </c>
      <c r="G43" s="11" t="s">
        <v>667</v>
      </c>
      <c r="H43" s="9" t="s">
        <v>21</v>
      </c>
      <c r="I43" s="13">
        <v>67.8</v>
      </c>
      <c r="J43" s="9">
        <v>24</v>
      </c>
      <c r="K43" s="13">
        <v>84.87</v>
      </c>
      <c r="L43" s="14">
        <f t="shared" si="3"/>
        <v>74.628</v>
      </c>
      <c r="M43" s="16">
        <v>3</v>
      </c>
    </row>
    <row r="44" ht="24.95" customHeight="true" spans="1:13">
      <c r="A44" s="8" t="s">
        <v>674</v>
      </c>
      <c r="B44" s="9" t="s">
        <v>675</v>
      </c>
      <c r="C44" s="9" t="s">
        <v>30</v>
      </c>
      <c r="D44" s="8" t="s">
        <v>676</v>
      </c>
      <c r="E44" s="17" t="s">
        <v>629</v>
      </c>
      <c r="F44" s="10" t="s">
        <v>666</v>
      </c>
      <c r="G44" s="11" t="s">
        <v>667</v>
      </c>
      <c r="H44" s="9" t="s">
        <v>21</v>
      </c>
      <c r="I44" s="13">
        <v>63.35</v>
      </c>
      <c r="J44" s="9">
        <v>25</v>
      </c>
      <c r="K44" s="13">
        <v>85.47</v>
      </c>
      <c r="L44" s="14">
        <f t="shared" si="3"/>
        <v>72.198</v>
      </c>
      <c r="M44" s="16">
        <v>4</v>
      </c>
    </row>
    <row r="45" ht="24.95" customHeight="true" spans="1:13">
      <c r="A45" s="8" t="s">
        <v>677</v>
      </c>
      <c r="B45" s="9" t="s">
        <v>678</v>
      </c>
      <c r="C45" s="9" t="s">
        <v>30</v>
      </c>
      <c r="D45" s="8" t="s">
        <v>679</v>
      </c>
      <c r="E45" s="17" t="s">
        <v>629</v>
      </c>
      <c r="F45" s="10" t="s">
        <v>666</v>
      </c>
      <c r="G45" s="11" t="s">
        <v>667</v>
      </c>
      <c r="H45" s="9" t="s">
        <v>21</v>
      </c>
      <c r="I45" s="13">
        <v>63.3</v>
      </c>
      <c r="J45" s="9">
        <v>22</v>
      </c>
      <c r="K45" s="13">
        <v>84.3</v>
      </c>
      <c r="L45" s="14">
        <f t="shared" si="3"/>
        <v>71.7</v>
      </c>
      <c r="M45" s="16">
        <v>5</v>
      </c>
    </row>
    <row r="46" ht="24.95" customHeight="true" spans="1:13">
      <c r="A46" s="8" t="s">
        <v>680</v>
      </c>
      <c r="B46" s="9" t="s">
        <v>681</v>
      </c>
      <c r="C46" s="9" t="s">
        <v>30</v>
      </c>
      <c r="D46" s="8" t="s">
        <v>682</v>
      </c>
      <c r="E46" s="17" t="s">
        <v>629</v>
      </c>
      <c r="F46" s="10" t="s">
        <v>666</v>
      </c>
      <c r="G46" s="11" t="s">
        <v>667</v>
      </c>
      <c r="H46" s="9" t="s">
        <v>21</v>
      </c>
      <c r="I46" s="13">
        <v>60.35</v>
      </c>
      <c r="J46" s="9">
        <v>20</v>
      </c>
      <c r="K46" s="13">
        <v>84.87</v>
      </c>
      <c r="L46" s="14">
        <f t="shared" si="3"/>
        <v>70.158</v>
      </c>
      <c r="M46" s="16">
        <v>6</v>
      </c>
    </row>
    <row r="47" ht="24.95" customHeight="true" spans="1:13">
      <c r="A47" s="8" t="s">
        <v>683</v>
      </c>
      <c r="B47" s="9" t="s">
        <v>684</v>
      </c>
      <c r="C47" s="9" t="s">
        <v>30</v>
      </c>
      <c r="D47" s="8" t="s">
        <v>685</v>
      </c>
      <c r="E47" s="17" t="s">
        <v>629</v>
      </c>
      <c r="F47" s="10" t="s">
        <v>666</v>
      </c>
      <c r="G47" s="11" t="s">
        <v>667</v>
      </c>
      <c r="H47" s="9" t="s">
        <v>21</v>
      </c>
      <c r="I47" s="13">
        <v>60.15</v>
      </c>
      <c r="J47" s="9">
        <v>23</v>
      </c>
      <c r="K47" s="13">
        <v>84.23</v>
      </c>
      <c r="L47" s="14">
        <f t="shared" si="3"/>
        <v>69.782</v>
      </c>
      <c r="M47" s="16">
        <v>7</v>
      </c>
    </row>
    <row r="48" ht="24.95" customHeight="true" spans="1:13">
      <c r="A48" s="8" t="s">
        <v>686</v>
      </c>
      <c r="B48" s="9" t="s">
        <v>687</v>
      </c>
      <c r="C48" s="9" t="s">
        <v>30</v>
      </c>
      <c r="D48" s="8" t="s">
        <v>688</v>
      </c>
      <c r="E48" s="17" t="s">
        <v>629</v>
      </c>
      <c r="F48" s="10" t="s">
        <v>666</v>
      </c>
      <c r="G48" s="11" t="s">
        <v>667</v>
      </c>
      <c r="H48" s="9" t="s">
        <v>21</v>
      </c>
      <c r="I48" s="13">
        <v>61.6</v>
      </c>
      <c r="J48" s="9">
        <v>19</v>
      </c>
      <c r="K48" s="13" t="s">
        <v>114</v>
      </c>
      <c r="L48" s="14"/>
      <c r="M48" s="16"/>
    </row>
    <row r="49" ht="24.95" customHeight="true" spans="1:13">
      <c r="A49" s="8" t="s">
        <v>689</v>
      </c>
      <c r="B49" s="9" t="s">
        <v>690</v>
      </c>
      <c r="C49" s="9" t="s">
        <v>16</v>
      </c>
      <c r="D49" s="8" t="s">
        <v>691</v>
      </c>
      <c r="E49" s="17" t="s">
        <v>629</v>
      </c>
      <c r="F49" s="10" t="s">
        <v>692</v>
      </c>
      <c r="G49" s="11" t="s">
        <v>693</v>
      </c>
      <c r="H49" s="9" t="s">
        <v>21</v>
      </c>
      <c r="I49" s="13">
        <v>72.6</v>
      </c>
      <c r="J49" s="9">
        <v>39</v>
      </c>
      <c r="K49" s="13">
        <v>84.63</v>
      </c>
      <c r="L49" s="14">
        <f>I49*0.6+K49*0.4</f>
        <v>77.412</v>
      </c>
      <c r="M49" s="16">
        <v>1</v>
      </c>
    </row>
    <row r="50" ht="24.95" customHeight="true" spans="1:13">
      <c r="A50" s="8" t="s">
        <v>694</v>
      </c>
      <c r="B50" s="9" t="s">
        <v>695</v>
      </c>
      <c r="C50" s="9" t="s">
        <v>30</v>
      </c>
      <c r="D50" s="8" t="s">
        <v>696</v>
      </c>
      <c r="E50" s="17" t="s">
        <v>629</v>
      </c>
      <c r="F50" s="10" t="s">
        <v>692</v>
      </c>
      <c r="G50" s="11" t="s">
        <v>693</v>
      </c>
      <c r="H50" s="9" t="s">
        <v>21</v>
      </c>
      <c r="I50" s="13">
        <v>71.9</v>
      </c>
      <c r="J50" s="9">
        <v>41</v>
      </c>
      <c r="K50" s="13">
        <v>85.1</v>
      </c>
      <c r="L50" s="14">
        <f>I50*0.6+K50*0.4</f>
        <v>77.18</v>
      </c>
      <c r="M50" s="16">
        <v>2</v>
      </c>
    </row>
    <row r="51" ht="24.95" customHeight="true" spans="1:13">
      <c r="A51" s="8" t="s">
        <v>697</v>
      </c>
      <c r="B51" s="9" t="s">
        <v>698</v>
      </c>
      <c r="C51" s="9" t="s">
        <v>16</v>
      </c>
      <c r="D51" s="8" t="s">
        <v>699</v>
      </c>
      <c r="E51" s="17" t="s">
        <v>629</v>
      </c>
      <c r="F51" s="10" t="s">
        <v>692</v>
      </c>
      <c r="G51" s="11" t="s">
        <v>693</v>
      </c>
      <c r="H51" s="9" t="s">
        <v>21</v>
      </c>
      <c r="I51" s="13">
        <v>71.75</v>
      </c>
      <c r="J51" s="9">
        <v>40</v>
      </c>
      <c r="K51" s="13">
        <v>85.2</v>
      </c>
      <c r="L51" s="14">
        <f>I51*0.6+K51*0.4</f>
        <v>77.13</v>
      </c>
      <c r="M51" s="16">
        <v>3</v>
      </c>
    </row>
  </sheetData>
  <mergeCells count="1">
    <mergeCell ref="A1:M1"/>
  </mergeCells>
  <printOptions horizontalCentered="true"/>
  <pageMargins left="0.118110236220472" right="0.118110236220472" top="0.31496062992126" bottom="0.31496062992126" header="0.31496062992126" footer="0.15748031496063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opLeftCell="A27" workbookViewId="0">
      <selection activeCell="K3" sqref="K3:K47"/>
    </sheetView>
  </sheetViews>
  <sheetFormatPr defaultColWidth="9" defaultRowHeight="13.5"/>
  <cols>
    <col min="1" max="1" width="11.125" style="1" customWidth="true"/>
    <col min="2" max="2" width="7.25" style="1" customWidth="true"/>
    <col min="3" max="3" width="4.625" style="1" customWidth="true"/>
    <col min="4" max="4" width="7.875" style="1" customWidth="true"/>
    <col min="5" max="5" width="42.625" style="1" customWidth="true"/>
    <col min="6" max="6" width="10.75" style="1" customWidth="true"/>
    <col min="7" max="7" width="9.375" style="1" customWidth="true"/>
    <col min="8" max="8" width="7.875" style="1" customWidth="true"/>
    <col min="9" max="9" width="8.5" style="1" customWidth="true"/>
    <col min="10" max="11" width="9.125" style="2" customWidth="true"/>
    <col min="12" max="12" width="9.125" style="1" customWidth="true"/>
    <col min="13" max="13" width="9.125" style="2" customWidth="true"/>
    <col min="14" max="16384" width="9" style="1"/>
  </cols>
  <sheetData>
    <row r="1" ht="39.95" customHeight="true" spans="1:13">
      <c r="A1" s="3" t="s">
        <v>700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" customHeight="true" spans="1:1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6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.95" customHeight="true" spans="1:13">
      <c r="A3" s="8" t="s">
        <v>701</v>
      </c>
      <c r="B3" s="9" t="s">
        <v>702</v>
      </c>
      <c r="C3" s="9" t="s">
        <v>16</v>
      </c>
      <c r="D3" s="8" t="s">
        <v>703</v>
      </c>
      <c r="E3" s="10" t="s">
        <v>629</v>
      </c>
      <c r="F3" s="10" t="s">
        <v>141</v>
      </c>
      <c r="G3" s="11" t="s">
        <v>704</v>
      </c>
      <c r="H3" s="9" t="s">
        <v>21</v>
      </c>
      <c r="I3" s="13">
        <v>70.7</v>
      </c>
      <c r="J3" s="9">
        <v>31</v>
      </c>
      <c r="K3" s="13">
        <v>85.77</v>
      </c>
      <c r="L3" s="14">
        <f t="shared" ref="L3:L13" si="0">I3*0.6+K3*0.4</f>
        <v>76.728</v>
      </c>
      <c r="M3" s="16">
        <v>1</v>
      </c>
    </row>
    <row r="4" ht="24.95" customHeight="true" spans="1:13">
      <c r="A4" s="8" t="s">
        <v>705</v>
      </c>
      <c r="B4" s="9" t="s">
        <v>706</v>
      </c>
      <c r="C4" s="9" t="s">
        <v>16</v>
      </c>
      <c r="D4" s="8" t="s">
        <v>707</v>
      </c>
      <c r="E4" s="10" t="s">
        <v>629</v>
      </c>
      <c r="F4" s="10" t="s">
        <v>141</v>
      </c>
      <c r="G4" s="11" t="s">
        <v>704</v>
      </c>
      <c r="H4" s="9" t="s">
        <v>21</v>
      </c>
      <c r="I4" s="13">
        <v>71.15</v>
      </c>
      <c r="J4" s="9">
        <v>34</v>
      </c>
      <c r="K4" s="13">
        <v>84.2</v>
      </c>
      <c r="L4" s="14">
        <f t="shared" si="0"/>
        <v>76.37</v>
      </c>
      <c r="M4" s="16">
        <v>2</v>
      </c>
    </row>
    <row r="5" ht="24.95" customHeight="true" spans="1:13">
      <c r="A5" s="8" t="s">
        <v>708</v>
      </c>
      <c r="B5" s="9" t="s">
        <v>709</v>
      </c>
      <c r="C5" s="9" t="s">
        <v>16</v>
      </c>
      <c r="D5" s="8" t="s">
        <v>710</v>
      </c>
      <c r="E5" s="10" t="s">
        <v>629</v>
      </c>
      <c r="F5" s="10" t="s">
        <v>141</v>
      </c>
      <c r="G5" s="11" t="s">
        <v>704</v>
      </c>
      <c r="H5" s="9" t="s">
        <v>21</v>
      </c>
      <c r="I5" s="13">
        <v>70.65</v>
      </c>
      <c r="J5" s="9">
        <v>36</v>
      </c>
      <c r="K5" s="13">
        <v>84.87</v>
      </c>
      <c r="L5" s="14">
        <f t="shared" si="0"/>
        <v>76.338</v>
      </c>
      <c r="M5" s="16">
        <v>3</v>
      </c>
    </row>
    <row r="6" ht="24.95" customHeight="true" spans="1:13">
      <c r="A6" s="8" t="s">
        <v>711</v>
      </c>
      <c r="B6" s="9" t="s">
        <v>712</v>
      </c>
      <c r="C6" s="9" t="s">
        <v>16</v>
      </c>
      <c r="D6" s="8" t="s">
        <v>713</v>
      </c>
      <c r="E6" s="10" t="s">
        <v>629</v>
      </c>
      <c r="F6" s="10" t="s">
        <v>141</v>
      </c>
      <c r="G6" s="11" t="s">
        <v>704</v>
      </c>
      <c r="H6" s="9" t="s">
        <v>21</v>
      </c>
      <c r="I6" s="13">
        <v>68</v>
      </c>
      <c r="J6" s="9">
        <v>32</v>
      </c>
      <c r="K6" s="13">
        <v>84.63</v>
      </c>
      <c r="L6" s="14">
        <f t="shared" si="0"/>
        <v>74.652</v>
      </c>
      <c r="M6" s="16">
        <v>4</v>
      </c>
    </row>
    <row r="7" ht="24.95" customHeight="true" spans="1:13">
      <c r="A7" s="8" t="s">
        <v>714</v>
      </c>
      <c r="B7" s="9" t="s">
        <v>715</v>
      </c>
      <c r="C7" s="9" t="s">
        <v>30</v>
      </c>
      <c r="D7" s="8" t="s">
        <v>716</v>
      </c>
      <c r="E7" s="10" t="s">
        <v>629</v>
      </c>
      <c r="F7" s="10" t="s">
        <v>141</v>
      </c>
      <c r="G7" s="11" t="s">
        <v>704</v>
      </c>
      <c r="H7" s="9" t="s">
        <v>21</v>
      </c>
      <c r="I7" s="13">
        <v>67.05</v>
      </c>
      <c r="J7" s="9">
        <v>33</v>
      </c>
      <c r="K7" s="13">
        <v>84</v>
      </c>
      <c r="L7" s="14">
        <f t="shared" si="0"/>
        <v>73.83</v>
      </c>
      <c r="M7" s="16">
        <v>5</v>
      </c>
    </row>
    <row r="8" ht="24.95" customHeight="true" spans="1:13">
      <c r="A8" s="8" t="s">
        <v>717</v>
      </c>
      <c r="B8" s="9" t="s">
        <v>718</v>
      </c>
      <c r="C8" s="9" t="s">
        <v>16</v>
      </c>
      <c r="D8" s="8" t="s">
        <v>719</v>
      </c>
      <c r="E8" s="10" t="s">
        <v>629</v>
      </c>
      <c r="F8" s="10" t="s">
        <v>141</v>
      </c>
      <c r="G8" s="11" t="s">
        <v>704</v>
      </c>
      <c r="H8" s="9" t="s">
        <v>21</v>
      </c>
      <c r="I8" s="13">
        <v>66.15</v>
      </c>
      <c r="J8" s="9">
        <v>35</v>
      </c>
      <c r="K8" s="13">
        <v>85.33</v>
      </c>
      <c r="L8" s="14">
        <f t="shared" si="0"/>
        <v>73.822</v>
      </c>
      <c r="M8" s="16">
        <v>6</v>
      </c>
    </row>
    <row r="9" ht="24.95" customHeight="true" spans="1:13">
      <c r="A9" s="8" t="s">
        <v>720</v>
      </c>
      <c r="B9" s="9" t="s">
        <v>721</v>
      </c>
      <c r="C9" s="9" t="s">
        <v>16</v>
      </c>
      <c r="D9" s="8" t="s">
        <v>722</v>
      </c>
      <c r="E9" s="10" t="s">
        <v>723</v>
      </c>
      <c r="F9" s="10" t="s">
        <v>19</v>
      </c>
      <c r="G9" s="11" t="s">
        <v>724</v>
      </c>
      <c r="H9" s="9" t="s">
        <v>21</v>
      </c>
      <c r="I9" s="13">
        <v>77.5</v>
      </c>
      <c r="J9" s="9">
        <v>25</v>
      </c>
      <c r="K9" s="13">
        <v>83.53</v>
      </c>
      <c r="L9" s="14">
        <f t="shared" si="0"/>
        <v>79.912</v>
      </c>
      <c r="M9" s="16">
        <v>1</v>
      </c>
    </row>
    <row r="10" ht="24.95" customHeight="true" spans="1:13">
      <c r="A10" s="8" t="s">
        <v>725</v>
      </c>
      <c r="B10" s="9" t="s">
        <v>726</v>
      </c>
      <c r="C10" s="9" t="s">
        <v>30</v>
      </c>
      <c r="D10" s="8" t="s">
        <v>727</v>
      </c>
      <c r="E10" s="10" t="s">
        <v>723</v>
      </c>
      <c r="F10" s="10" t="s">
        <v>19</v>
      </c>
      <c r="G10" s="11" t="s">
        <v>724</v>
      </c>
      <c r="H10" s="9" t="s">
        <v>21</v>
      </c>
      <c r="I10" s="13">
        <v>76.55</v>
      </c>
      <c r="J10" s="9">
        <v>24</v>
      </c>
      <c r="K10" s="13">
        <v>84.33</v>
      </c>
      <c r="L10" s="14">
        <f t="shared" si="0"/>
        <v>79.662</v>
      </c>
      <c r="M10" s="16">
        <v>2</v>
      </c>
    </row>
    <row r="11" ht="24.95" customHeight="true" spans="1:13">
      <c r="A11" s="8" t="s">
        <v>728</v>
      </c>
      <c r="B11" s="9" t="s">
        <v>729</v>
      </c>
      <c r="C11" s="9" t="s">
        <v>30</v>
      </c>
      <c r="D11" s="8" t="s">
        <v>730</v>
      </c>
      <c r="E11" s="10" t="s">
        <v>723</v>
      </c>
      <c r="F11" s="10" t="s">
        <v>19</v>
      </c>
      <c r="G11" s="11" t="s">
        <v>724</v>
      </c>
      <c r="H11" s="9" t="s">
        <v>21</v>
      </c>
      <c r="I11" s="13">
        <v>76.1</v>
      </c>
      <c r="J11" s="9">
        <v>26</v>
      </c>
      <c r="K11" s="13">
        <v>84.23</v>
      </c>
      <c r="L11" s="14">
        <f t="shared" si="0"/>
        <v>79.352</v>
      </c>
      <c r="M11" s="16">
        <v>3</v>
      </c>
    </row>
    <row r="12" ht="24.95" customHeight="true" spans="1:13">
      <c r="A12" s="8" t="s">
        <v>731</v>
      </c>
      <c r="B12" s="9" t="s">
        <v>732</v>
      </c>
      <c r="C12" s="9" t="s">
        <v>30</v>
      </c>
      <c r="D12" s="8" t="s">
        <v>733</v>
      </c>
      <c r="E12" s="10" t="s">
        <v>723</v>
      </c>
      <c r="F12" s="10" t="s">
        <v>19</v>
      </c>
      <c r="G12" s="11" t="s">
        <v>724</v>
      </c>
      <c r="H12" s="9" t="s">
        <v>21</v>
      </c>
      <c r="I12" s="13">
        <v>75.6</v>
      </c>
      <c r="J12" s="9">
        <v>27</v>
      </c>
      <c r="K12" s="13">
        <v>84.47</v>
      </c>
      <c r="L12" s="14">
        <f t="shared" si="0"/>
        <v>79.148</v>
      </c>
      <c r="M12" s="16">
        <v>4</v>
      </c>
    </row>
    <row r="13" ht="24.95" customHeight="true" spans="1:13">
      <c r="A13" s="8" t="s">
        <v>734</v>
      </c>
      <c r="B13" s="9" t="s">
        <v>735</v>
      </c>
      <c r="C13" s="9" t="s">
        <v>30</v>
      </c>
      <c r="D13" s="8" t="s">
        <v>736</v>
      </c>
      <c r="E13" s="10" t="s">
        <v>723</v>
      </c>
      <c r="F13" s="10" t="s">
        <v>19</v>
      </c>
      <c r="G13" s="11" t="s">
        <v>724</v>
      </c>
      <c r="H13" s="9" t="s">
        <v>21</v>
      </c>
      <c r="I13" s="13">
        <v>74.25</v>
      </c>
      <c r="J13" s="9">
        <v>23</v>
      </c>
      <c r="K13" s="13">
        <v>84.43</v>
      </c>
      <c r="L13" s="14">
        <f t="shared" si="0"/>
        <v>78.322</v>
      </c>
      <c r="M13" s="16">
        <v>5</v>
      </c>
    </row>
    <row r="14" ht="24.95" customHeight="true" spans="1:13">
      <c r="A14" s="8" t="s">
        <v>737</v>
      </c>
      <c r="B14" s="9" t="s">
        <v>738</v>
      </c>
      <c r="C14" s="9" t="s">
        <v>30</v>
      </c>
      <c r="D14" s="8" t="s">
        <v>739</v>
      </c>
      <c r="E14" s="10" t="s">
        <v>723</v>
      </c>
      <c r="F14" s="10" t="s">
        <v>19</v>
      </c>
      <c r="G14" s="11" t="s">
        <v>724</v>
      </c>
      <c r="H14" s="9" t="s">
        <v>21</v>
      </c>
      <c r="I14" s="13">
        <v>74.1</v>
      </c>
      <c r="J14" s="9">
        <v>22</v>
      </c>
      <c r="K14" s="13" t="s">
        <v>114</v>
      </c>
      <c r="L14" s="14"/>
      <c r="M14" s="16"/>
    </row>
    <row r="15" ht="24.95" customHeight="true" spans="1:13">
      <c r="A15" s="8" t="s">
        <v>740</v>
      </c>
      <c r="B15" s="9" t="s">
        <v>741</v>
      </c>
      <c r="C15" s="9" t="s">
        <v>16</v>
      </c>
      <c r="D15" s="8" t="s">
        <v>742</v>
      </c>
      <c r="E15" s="10" t="s">
        <v>723</v>
      </c>
      <c r="F15" s="10" t="s">
        <v>141</v>
      </c>
      <c r="G15" s="11" t="s">
        <v>743</v>
      </c>
      <c r="H15" s="9" t="s">
        <v>21</v>
      </c>
      <c r="I15" s="13">
        <v>76.8</v>
      </c>
      <c r="J15" s="9">
        <v>1</v>
      </c>
      <c r="K15" s="13">
        <v>84.37</v>
      </c>
      <c r="L15" s="14">
        <f t="shared" ref="L15:L33" si="1">I15*0.6+K15*0.4</f>
        <v>79.828</v>
      </c>
      <c r="M15" s="16">
        <v>1</v>
      </c>
    </row>
    <row r="16" ht="24.95" customHeight="true" spans="1:13">
      <c r="A16" s="8" t="s">
        <v>744</v>
      </c>
      <c r="B16" s="9" t="s">
        <v>745</v>
      </c>
      <c r="C16" s="9" t="s">
        <v>16</v>
      </c>
      <c r="D16" s="8" t="s">
        <v>746</v>
      </c>
      <c r="E16" s="10" t="s">
        <v>723</v>
      </c>
      <c r="F16" s="10" t="s">
        <v>141</v>
      </c>
      <c r="G16" s="11" t="s">
        <v>743</v>
      </c>
      <c r="H16" s="9" t="s">
        <v>21</v>
      </c>
      <c r="I16" s="13">
        <v>75.1</v>
      </c>
      <c r="J16" s="9">
        <v>2</v>
      </c>
      <c r="K16" s="13">
        <v>85.43</v>
      </c>
      <c r="L16" s="14">
        <f t="shared" si="1"/>
        <v>79.232</v>
      </c>
      <c r="M16" s="16">
        <v>2</v>
      </c>
    </row>
    <row r="17" ht="24.95" customHeight="true" spans="1:13">
      <c r="A17" s="8" t="s">
        <v>747</v>
      </c>
      <c r="B17" s="9" t="s">
        <v>748</v>
      </c>
      <c r="C17" s="9" t="s">
        <v>30</v>
      </c>
      <c r="D17" s="8" t="s">
        <v>749</v>
      </c>
      <c r="E17" s="10" t="s">
        <v>723</v>
      </c>
      <c r="F17" s="10" t="s">
        <v>141</v>
      </c>
      <c r="G17" s="11" t="s">
        <v>743</v>
      </c>
      <c r="H17" s="9" t="s">
        <v>21</v>
      </c>
      <c r="I17" s="13">
        <v>74.4</v>
      </c>
      <c r="J17" s="9">
        <v>3</v>
      </c>
      <c r="K17" s="13">
        <v>83.73</v>
      </c>
      <c r="L17" s="14">
        <f t="shared" si="1"/>
        <v>78.132</v>
      </c>
      <c r="M17" s="16">
        <v>3</v>
      </c>
    </row>
    <row r="18" ht="24.95" customHeight="true" spans="1:13">
      <c r="A18" s="8" t="s">
        <v>750</v>
      </c>
      <c r="B18" s="9" t="s">
        <v>751</v>
      </c>
      <c r="C18" s="9" t="s">
        <v>30</v>
      </c>
      <c r="D18" s="8" t="s">
        <v>752</v>
      </c>
      <c r="E18" s="10" t="s">
        <v>753</v>
      </c>
      <c r="F18" s="10" t="s">
        <v>19</v>
      </c>
      <c r="G18" s="11" t="s">
        <v>754</v>
      </c>
      <c r="H18" s="9" t="s">
        <v>21</v>
      </c>
      <c r="I18" s="13">
        <v>79.8</v>
      </c>
      <c r="J18" s="9">
        <v>15</v>
      </c>
      <c r="K18" s="13">
        <v>85.2</v>
      </c>
      <c r="L18" s="14">
        <f t="shared" si="1"/>
        <v>81.96</v>
      </c>
      <c r="M18" s="16">
        <v>1</v>
      </c>
    </row>
    <row r="19" ht="24.95" customHeight="true" spans="1:13">
      <c r="A19" s="8" t="s">
        <v>755</v>
      </c>
      <c r="B19" s="9" t="s">
        <v>756</v>
      </c>
      <c r="C19" s="9" t="s">
        <v>30</v>
      </c>
      <c r="D19" s="8" t="s">
        <v>757</v>
      </c>
      <c r="E19" s="10" t="s">
        <v>753</v>
      </c>
      <c r="F19" s="10" t="s">
        <v>19</v>
      </c>
      <c r="G19" s="11" t="s">
        <v>754</v>
      </c>
      <c r="H19" s="9" t="s">
        <v>21</v>
      </c>
      <c r="I19" s="13">
        <v>77.35</v>
      </c>
      <c r="J19" s="9">
        <v>13</v>
      </c>
      <c r="K19" s="13">
        <v>84.6</v>
      </c>
      <c r="L19" s="14">
        <f t="shared" si="1"/>
        <v>80.25</v>
      </c>
      <c r="M19" s="16">
        <v>2</v>
      </c>
    </row>
    <row r="20" ht="24.95" customHeight="true" spans="1:13">
      <c r="A20" s="8" t="s">
        <v>758</v>
      </c>
      <c r="B20" s="9" t="s">
        <v>759</v>
      </c>
      <c r="C20" s="9" t="s">
        <v>16</v>
      </c>
      <c r="D20" s="8" t="s">
        <v>760</v>
      </c>
      <c r="E20" s="10" t="s">
        <v>753</v>
      </c>
      <c r="F20" s="10" t="s">
        <v>19</v>
      </c>
      <c r="G20" s="11" t="s">
        <v>754</v>
      </c>
      <c r="H20" s="9" t="s">
        <v>21</v>
      </c>
      <c r="I20" s="13">
        <v>76.75</v>
      </c>
      <c r="J20" s="9">
        <v>14</v>
      </c>
      <c r="K20" s="13">
        <v>84.9</v>
      </c>
      <c r="L20" s="14">
        <f t="shared" si="1"/>
        <v>80.01</v>
      </c>
      <c r="M20" s="16">
        <v>3</v>
      </c>
    </row>
    <row r="21" ht="24.95" customHeight="true" spans="1:13">
      <c r="A21" s="8" t="s">
        <v>761</v>
      </c>
      <c r="B21" s="9" t="s">
        <v>762</v>
      </c>
      <c r="C21" s="9" t="s">
        <v>16</v>
      </c>
      <c r="D21" s="8" t="s">
        <v>763</v>
      </c>
      <c r="E21" s="10" t="s">
        <v>753</v>
      </c>
      <c r="F21" s="10" t="s">
        <v>141</v>
      </c>
      <c r="G21" s="11" t="s">
        <v>764</v>
      </c>
      <c r="H21" s="9" t="s">
        <v>21</v>
      </c>
      <c r="I21" s="13">
        <v>74.7</v>
      </c>
      <c r="J21" s="9">
        <v>28</v>
      </c>
      <c r="K21" s="13">
        <v>84.2</v>
      </c>
      <c r="L21" s="14">
        <f t="shared" si="1"/>
        <v>78.5</v>
      </c>
      <c r="M21" s="16">
        <v>1</v>
      </c>
    </row>
    <row r="22" ht="24.95" customHeight="true" spans="1:13">
      <c r="A22" s="8" t="s">
        <v>765</v>
      </c>
      <c r="B22" s="9" t="s">
        <v>766</v>
      </c>
      <c r="C22" s="9" t="s">
        <v>30</v>
      </c>
      <c r="D22" s="8" t="s">
        <v>767</v>
      </c>
      <c r="E22" s="10" t="s">
        <v>753</v>
      </c>
      <c r="F22" s="10" t="s">
        <v>141</v>
      </c>
      <c r="G22" s="11" t="s">
        <v>764</v>
      </c>
      <c r="H22" s="9" t="s">
        <v>21</v>
      </c>
      <c r="I22" s="13">
        <v>65.15</v>
      </c>
      <c r="J22" s="9">
        <v>30</v>
      </c>
      <c r="K22" s="13">
        <v>84</v>
      </c>
      <c r="L22" s="14">
        <f t="shared" si="1"/>
        <v>72.69</v>
      </c>
      <c r="M22" s="16">
        <v>2</v>
      </c>
    </row>
    <row r="23" ht="24.95" customHeight="true" spans="1:13">
      <c r="A23" s="8" t="s">
        <v>768</v>
      </c>
      <c r="B23" s="9" t="s">
        <v>769</v>
      </c>
      <c r="C23" s="9" t="s">
        <v>16</v>
      </c>
      <c r="D23" s="8" t="s">
        <v>770</v>
      </c>
      <c r="E23" s="10" t="s">
        <v>753</v>
      </c>
      <c r="F23" s="10" t="s">
        <v>141</v>
      </c>
      <c r="G23" s="11" t="s">
        <v>764</v>
      </c>
      <c r="H23" s="9" t="s">
        <v>21</v>
      </c>
      <c r="I23" s="13">
        <v>64.85</v>
      </c>
      <c r="J23" s="9">
        <v>29</v>
      </c>
      <c r="K23" s="13">
        <v>83.7</v>
      </c>
      <c r="L23" s="14">
        <f t="shared" si="1"/>
        <v>72.39</v>
      </c>
      <c r="M23" s="16">
        <v>3</v>
      </c>
    </row>
    <row r="24" ht="24.95" customHeight="true" spans="1:13">
      <c r="A24" s="8" t="s">
        <v>771</v>
      </c>
      <c r="B24" s="9" t="s">
        <v>772</v>
      </c>
      <c r="C24" s="9" t="s">
        <v>30</v>
      </c>
      <c r="D24" s="8" t="s">
        <v>773</v>
      </c>
      <c r="E24" s="10" t="s">
        <v>774</v>
      </c>
      <c r="F24" s="10" t="s">
        <v>141</v>
      </c>
      <c r="G24" s="11" t="s">
        <v>775</v>
      </c>
      <c r="H24" s="9" t="s">
        <v>21</v>
      </c>
      <c r="I24" s="13">
        <v>73.6</v>
      </c>
      <c r="J24" s="9">
        <v>17</v>
      </c>
      <c r="K24" s="13">
        <v>85.5</v>
      </c>
      <c r="L24" s="14">
        <f t="shared" si="1"/>
        <v>78.36</v>
      </c>
      <c r="M24" s="16">
        <v>1</v>
      </c>
    </row>
    <row r="25" ht="24.95" customHeight="true" spans="1:13">
      <c r="A25" s="8" t="s">
        <v>776</v>
      </c>
      <c r="B25" s="9" t="s">
        <v>777</v>
      </c>
      <c r="C25" s="9" t="s">
        <v>16</v>
      </c>
      <c r="D25" s="8" t="s">
        <v>778</v>
      </c>
      <c r="E25" s="10" t="s">
        <v>774</v>
      </c>
      <c r="F25" s="10" t="s">
        <v>141</v>
      </c>
      <c r="G25" s="11" t="s">
        <v>775</v>
      </c>
      <c r="H25" s="9" t="s">
        <v>21</v>
      </c>
      <c r="I25" s="13">
        <v>71.45</v>
      </c>
      <c r="J25" s="9">
        <v>16</v>
      </c>
      <c r="K25" s="13">
        <v>85.1</v>
      </c>
      <c r="L25" s="14">
        <f t="shared" si="1"/>
        <v>76.91</v>
      </c>
      <c r="M25" s="16">
        <v>2</v>
      </c>
    </row>
    <row r="26" ht="24.95" customHeight="true" spans="1:13">
      <c r="A26" s="8" t="s">
        <v>779</v>
      </c>
      <c r="B26" s="9" t="s">
        <v>780</v>
      </c>
      <c r="C26" s="9" t="s">
        <v>16</v>
      </c>
      <c r="D26" s="8" t="s">
        <v>781</v>
      </c>
      <c r="E26" s="10" t="s">
        <v>774</v>
      </c>
      <c r="F26" s="10" t="s">
        <v>141</v>
      </c>
      <c r="G26" s="11" t="s">
        <v>775</v>
      </c>
      <c r="H26" s="9" t="s">
        <v>21</v>
      </c>
      <c r="I26" s="13">
        <v>71.4</v>
      </c>
      <c r="J26" s="9">
        <v>18</v>
      </c>
      <c r="K26" s="13">
        <v>85</v>
      </c>
      <c r="L26" s="14">
        <f t="shared" si="1"/>
        <v>76.84</v>
      </c>
      <c r="M26" s="16">
        <v>3</v>
      </c>
    </row>
    <row r="27" ht="24.95" customHeight="true" spans="1:13">
      <c r="A27" s="8" t="s">
        <v>782</v>
      </c>
      <c r="B27" s="9" t="s">
        <v>783</v>
      </c>
      <c r="C27" s="9" t="s">
        <v>16</v>
      </c>
      <c r="D27" s="8" t="s">
        <v>784</v>
      </c>
      <c r="E27" s="10" t="s">
        <v>785</v>
      </c>
      <c r="F27" s="10" t="s">
        <v>141</v>
      </c>
      <c r="G27" s="11" t="s">
        <v>786</v>
      </c>
      <c r="H27" s="9" t="s">
        <v>21</v>
      </c>
      <c r="I27" s="13">
        <v>77.65</v>
      </c>
      <c r="J27" s="9">
        <v>9</v>
      </c>
      <c r="K27" s="13">
        <v>85.07</v>
      </c>
      <c r="L27" s="14">
        <f t="shared" si="1"/>
        <v>80.618</v>
      </c>
      <c r="M27" s="16">
        <v>1</v>
      </c>
    </row>
    <row r="28" ht="24.95" customHeight="true" spans="1:13">
      <c r="A28" s="8" t="s">
        <v>787</v>
      </c>
      <c r="B28" s="9" t="s">
        <v>788</v>
      </c>
      <c r="C28" s="9" t="s">
        <v>30</v>
      </c>
      <c r="D28" s="8" t="s">
        <v>789</v>
      </c>
      <c r="E28" s="10" t="s">
        <v>785</v>
      </c>
      <c r="F28" s="10" t="s">
        <v>141</v>
      </c>
      <c r="G28" s="11" t="s">
        <v>786</v>
      </c>
      <c r="H28" s="9" t="s">
        <v>21</v>
      </c>
      <c r="I28" s="13">
        <v>76.15</v>
      </c>
      <c r="J28" s="9">
        <v>8</v>
      </c>
      <c r="K28" s="13">
        <v>83.9</v>
      </c>
      <c r="L28" s="14">
        <f t="shared" si="1"/>
        <v>79.25</v>
      </c>
      <c r="M28" s="16">
        <v>2</v>
      </c>
    </row>
    <row r="29" ht="24.95" customHeight="true" spans="1:13">
      <c r="A29" s="8" t="s">
        <v>790</v>
      </c>
      <c r="B29" s="9" t="s">
        <v>791</v>
      </c>
      <c r="C29" s="9" t="s">
        <v>16</v>
      </c>
      <c r="D29" s="8" t="s">
        <v>792</v>
      </c>
      <c r="E29" s="10" t="s">
        <v>785</v>
      </c>
      <c r="F29" s="10" t="s">
        <v>141</v>
      </c>
      <c r="G29" s="11" t="s">
        <v>786</v>
      </c>
      <c r="H29" s="9" t="s">
        <v>21</v>
      </c>
      <c r="I29" s="13">
        <v>75.5</v>
      </c>
      <c r="J29" s="9">
        <v>7</v>
      </c>
      <c r="K29" s="13">
        <v>84.83</v>
      </c>
      <c r="L29" s="14">
        <f t="shared" si="1"/>
        <v>79.232</v>
      </c>
      <c r="M29" s="16">
        <v>3</v>
      </c>
    </row>
    <row r="30" ht="24.95" customHeight="true" spans="1:13">
      <c r="A30" s="8" t="s">
        <v>793</v>
      </c>
      <c r="B30" s="9" t="s">
        <v>794</v>
      </c>
      <c r="C30" s="9" t="s">
        <v>30</v>
      </c>
      <c r="D30" s="8" t="s">
        <v>795</v>
      </c>
      <c r="E30" s="10" t="s">
        <v>796</v>
      </c>
      <c r="F30" s="10" t="s">
        <v>141</v>
      </c>
      <c r="G30" s="11" t="s">
        <v>797</v>
      </c>
      <c r="H30" s="9" t="s">
        <v>21</v>
      </c>
      <c r="I30" s="13">
        <v>68.3</v>
      </c>
      <c r="J30" s="9">
        <v>12</v>
      </c>
      <c r="K30" s="13">
        <v>84.4</v>
      </c>
      <c r="L30" s="14">
        <f t="shared" si="1"/>
        <v>74.74</v>
      </c>
      <c r="M30" s="16">
        <v>1</v>
      </c>
    </row>
    <row r="31" ht="24.95" customHeight="true" spans="1:13">
      <c r="A31" s="8" t="s">
        <v>798</v>
      </c>
      <c r="B31" s="9" t="s">
        <v>799</v>
      </c>
      <c r="C31" s="9" t="s">
        <v>16</v>
      </c>
      <c r="D31" s="8" t="s">
        <v>800</v>
      </c>
      <c r="E31" s="10" t="s">
        <v>796</v>
      </c>
      <c r="F31" s="10" t="s">
        <v>141</v>
      </c>
      <c r="G31" s="11" t="s">
        <v>797</v>
      </c>
      <c r="H31" s="9" t="s">
        <v>21</v>
      </c>
      <c r="I31" s="13">
        <v>65.6</v>
      </c>
      <c r="J31" s="9">
        <v>11</v>
      </c>
      <c r="K31" s="13">
        <v>84.97</v>
      </c>
      <c r="L31" s="14">
        <f t="shared" si="1"/>
        <v>73.348</v>
      </c>
      <c r="M31" s="16">
        <v>2</v>
      </c>
    </row>
    <row r="32" ht="24.95" customHeight="true" spans="1:13">
      <c r="A32" s="8" t="s">
        <v>801</v>
      </c>
      <c r="B32" s="9" t="s">
        <v>802</v>
      </c>
      <c r="C32" s="9" t="s">
        <v>30</v>
      </c>
      <c r="D32" s="8" t="s">
        <v>803</v>
      </c>
      <c r="E32" s="10" t="s">
        <v>796</v>
      </c>
      <c r="F32" s="10" t="s">
        <v>141</v>
      </c>
      <c r="G32" s="11" t="s">
        <v>797</v>
      </c>
      <c r="H32" s="9" t="s">
        <v>21</v>
      </c>
      <c r="I32" s="13">
        <v>65.3</v>
      </c>
      <c r="J32" s="9">
        <v>10</v>
      </c>
      <c r="K32" s="13">
        <v>84.47</v>
      </c>
      <c r="L32" s="14">
        <f t="shared" si="1"/>
        <v>72.968</v>
      </c>
      <c r="M32" s="16">
        <v>3</v>
      </c>
    </row>
    <row r="33" ht="24.95" customHeight="true" spans="1:13">
      <c r="A33" s="8" t="s">
        <v>804</v>
      </c>
      <c r="B33" s="9" t="s">
        <v>805</v>
      </c>
      <c r="C33" s="9" t="s">
        <v>16</v>
      </c>
      <c r="D33" s="8" t="s">
        <v>806</v>
      </c>
      <c r="E33" s="10" t="s">
        <v>807</v>
      </c>
      <c r="F33" s="10" t="s">
        <v>19</v>
      </c>
      <c r="G33" s="11" t="s">
        <v>808</v>
      </c>
      <c r="H33" s="9" t="s">
        <v>21</v>
      </c>
      <c r="I33" s="13">
        <v>76.95</v>
      </c>
      <c r="J33" s="9">
        <v>38</v>
      </c>
      <c r="K33" s="13">
        <v>84.6</v>
      </c>
      <c r="L33" s="14">
        <f t="shared" si="1"/>
        <v>80.01</v>
      </c>
      <c r="M33" s="16">
        <v>1</v>
      </c>
    </row>
    <row r="34" ht="24.95" customHeight="true" spans="1:13">
      <c r="A34" s="8" t="s">
        <v>809</v>
      </c>
      <c r="B34" s="9" t="s">
        <v>810</v>
      </c>
      <c r="C34" s="9" t="s">
        <v>16</v>
      </c>
      <c r="D34" s="8" t="s">
        <v>811</v>
      </c>
      <c r="E34" s="10" t="s">
        <v>807</v>
      </c>
      <c r="F34" s="10" t="s">
        <v>19</v>
      </c>
      <c r="G34" s="11" t="s">
        <v>808</v>
      </c>
      <c r="H34" s="9" t="s">
        <v>21</v>
      </c>
      <c r="I34" s="13">
        <v>78.5</v>
      </c>
      <c r="J34" s="9">
        <v>37</v>
      </c>
      <c r="K34" s="13" t="s">
        <v>114</v>
      </c>
      <c r="L34" s="14"/>
      <c r="M34" s="16"/>
    </row>
    <row r="35" ht="24.95" customHeight="true" spans="1:13">
      <c r="A35" s="8" t="s">
        <v>812</v>
      </c>
      <c r="B35" s="9" t="s">
        <v>813</v>
      </c>
      <c r="C35" s="9" t="s">
        <v>16</v>
      </c>
      <c r="D35" s="8" t="s">
        <v>814</v>
      </c>
      <c r="E35" s="10" t="s">
        <v>807</v>
      </c>
      <c r="F35" s="10" t="s">
        <v>19</v>
      </c>
      <c r="G35" s="11" t="s">
        <v>808</v>
      </c>
      <c r="H35" s="9" t="s">
        <v>21</v>
      </c>
      <c r="I35" s="13">
        <v>77.9</v>
      </c>
      <c r="J35" s="9">
        <v>39</v>
      </c>
      <c r="K35" s="13" t="s">
        <v>114</v>
      </c>
      <c r="L35" s="14"/>
      <c r="M35" s="16"/>
    </row>
    <row r="36" ht="24.95" customHeight="true" spans="1:13">
      <c r="A36" s="8" t="s">
        <v>815</v>
      </c>
      <c r="B36" s="9" t="s">
        <v>816</v>
      </c>
      <c r="C36" s="9" t="s">
        <v>16</v>
      </c>
      <c r="D36" s="8" t="s">
        <v>817</v>
      </c>
      <c r="E36" s="10" t="s">
        <v>818</v>
      </c>
      <c r="F36" s="10" t="s">
        <v>19</v>
      </c>
      <c r="G36" s="11" t="s">
        <v>819</v>
      </c>
      <c r="H36" s="9" t="s">
        <v>21</v>
      </c>
      <c r="I36" s="13">
        <v>77.9</v>
      </c>
      <c r="J36" s="9">
        <v>41</v>
      </c>
      <c r="K36" s="13">
        <v>84.53</v>
      </c>
      <c r="L36" s="14">
        <f>I36*0.6+K36*0.4</f>
        <v>80.552</v>
      </c>
      <c r="M36" s="16">
        <v>1</v>
      </c>
    </row>
    <row r="37" ht="24.95" customHeight="true" spans="1:13">
      <c r="A37" s="8" t="s">
        <v>820</v>
      </c>
      <c r="B37" s="9" t="s">
        <v>821</v>
      </c>
      <c r="C37" s="9" t="s">
        <v>16</v>
      </c>
      <c r="D37" s="8" t="s">
        <v>822</v>
      </c>
      <c r="E37" s="10" t="s">
        <v>818</v>
      </c>
      <c r="F37" s="10" t="s">
        <v>19</v>
      </c>
      <c r="G37" s="11" t="s">
        <v>819</v>
      </c>
      <c r="H37" s="9" t="s">
        <v>21</v>
      </c>
      <c r="I37" s="13">
        <v>75.5</v>
      </c>
      <c r="J37" s="9">
        <v>40</v>
      </c>
      <c r="K37" s="13">
        <v>84.87</v>
      </c>
      <c r="L37" s="14">
        <f>I37*0.6+K37*0.4</f>
        <v>79.248</v>
      </c>
      <c r="M37" s="16">
        <v>2</v>
      </c>
    </row>
    <row r="38" ht="24.95" customHeight="true" spans="1:13">
      <c r="A38" s="8" t="s">
        <v>823</v>
      </c>
      <c r="B38" s="9" t="s">
        <v>824</v>
      </c>
      <c r="C38" s="9" t="s">
        <v>16</v>
      </c>
      <c r="D38" s="8" t="s">
        <v>825</v>
      </c>
      <c r="E38" s="10" t="s">
        <v>818</v>
      </c>
      <c r="F38" s="10" t="s">
        <v>19</v>
      </c>
      <c r="G38" s="11" t="s">
        <v>819</v>
      </c>
      <c r="H38" s="9" t="s">
        <v>21</v>
      </c>
      <c r="I38" s="13">
        <v>75.05</v>
      </c>
      <c r="J38" s="9">
        <v>42</v>
      </c>
      <c r="K38" s="13">
        <v>84.3</v>
      </c>
      <c r="L38" s="14">
        <f>I38*0.6+K38*0.4</f>
        <v>78.75</v>
      </c>
      <c r="M38" s="16">
        <v>3</v>
      </c>
    </row>
    <row r="39" ht="24.95" customHeight="true" spans="1:13">
      <c r="A39" s="8" t="s">
        <v>826</v>
      </c>
      <c r="B39" s="9" t="s">
        <v>827</v>
      </c>
      <c r="C39" s="9" t="s">
        <v>16</v>
      </c>
      <c r="D39" s="8" t="s">
        <v>828</v>
      </c>
      <c r="E39" s="10" t="s">
        <v>829</v>
      </c>
      <c r="F39" s="10" t="s">
        <v>830</v>
      </c>
      <c r="G39" s="11" t="s">
        <v>831</v>
      </c>
      <c r="H39" s="9" t="s">
        <v>21</v>
      </c>
      <c r="I39" s="13">
        <v>77.95</v>
      </c>
      <c r="J39" s="9">
        <v>5</v>
      </c>
      <c r="K39" s="13">
        <v>84.7</v>
      </c>
      <c r="L39" s="14">
        <f>I39*0.6+K39*0.4</f>
        <v>80.65</v>
      </c>
      <c r="M39" s="16">
        <v>1</v>
      </c>
    </row>
    <row r="40" ht="24.95" customHeight="true" spans="1:13">
      <c r="A40" s="8" t="s">
        <v>832</v>
      </c>
      <c r="B40" s="9" t="s">
        <v>833</v>
      </c>
      <c r="C40" s="9" t="s">
        <v>16</v>
      </c>
      <c r="D40" s="8" t="s">
        <v>834</v>
      </c>
      <c r="E40" s="10" t="s">
        <v>829</v>
      </c>
      <c r="F40" s="10" t="s">
        <v>830</v>
      </c>
      <c r="G40" s="11" t="s">
        <v>831</v>
      </c>
      <c r="H40" s="9" t="s">
        <v>21</v>
      </c>
      <c r="I40" s="13">
        <v>77.55</v>
      </c>
      <c r="J40" s="9">
        <v>6</v>
      </c>
      <c r="K40" s="13">
        <v>85.1</v>
      </c>
      <c r="L40" s="14">
        <f>I40*0.6+K40*0.4</f>
        <v>80.57</v>
      </c>
      <c r="M40" s="16">
        <v>2</v>
      </c>
    </row>
    <row r="41" ht="24.95" customHeight="true" spans="1:13">
      <c r="A41" s="8" t="s">
        <v>835</v>
      </c>
      <c r="B41" s="9" t="s">
        <v>836</v>
      </c>
      <c r="C41" s="9" t="s">
        <v>16</v>
      </c>
      <c r="D41" s="8" t="s">
        <v>837</v>
      </c>
      <c r="E41" s="10" t="s">
        <v>829</v>
      </c>
      <c r="F41" s="10" t="s">
        <v>830</v>
      </c>
      <c r="G41" s="11" t="s">
        <v>831</v>
      </c>
      <c r="H41" s="9" t="s">
        <v>21</v>
      </c>
      <c r="I41" s="13">
        <v>74.35</v>
      </c>
      <c r="J41" s="9">
        <v>4</v>
      </c>
      <c r="K41" s="13" t="s">
        <v>114</v>
      </c>
      <c r="L41" s="14"/>
      <c r="M41" s="16"/>
    </row>
    <row r="42" ht="24.95" customHeight="true" spans="1:13">
      <c r="A42" s="8" t="s">
        <v>838</v>
      </c>
      <c r="B42" s="9" t="s">
        <v>839</v>
      </c>
      <c r="C42" s="9" t="s">
        <v>16</v>
      </c>
      <c r="D42" s="8" t="s">
        <v>840</v>
      </c>
      <c r="E42" s="10" t="s">
        <v>841</v>
      </c>
      <c r="F42" s="10" t="s">
        <v>19</v>
      </c>
      <c r="G42" s="11" t="s">
        <v>842</v>
      </c>
      <c r="H42" s="9" t="s">
        <v>21</v>
      </c>
      <c r="I42" s="13">
        <v>74.85</v>
      </c>
      <c r="J42" s="9">
        <v>45</v>
      </c>
      <c r="K42" s="13">
        <v>85.17</v>
      </c>
      <c r="L42" s="14">
        <f t="shared" ref="L42:L47" si="2">I42*0.6+K42*0.4</f>
        <v>78.978</v>
      </c>
      <c r="M42" s="16">
        <v>1</v>
      </c>
    </row>
    <row r="43" ht="24.95" customHeight="true" spans="1:13">
      <c r="A43" s="8" t="s">
        <v>843</v>
      </c>
      <c r="B43" s="9" t="s">
        <v>844</v>
      </c>
      <c r="C43" s="9" t="s">
        <v>16</v>
      </c>
      <c r="D43" s="8" t="s">
        <v>845</v>
      </c>
      <c r="E43" s="10" t="s">
        <v>841</v>
      </c>
      <c r="F43" s="10" t="s">
        <v>19</v>
      </c>
      <c r="G43" s="11" t="s">
        <v>842</v>
      </c>
      <c r="H43" s="9" t="s">
        <v>21</v>
      </c>
      <c r="I43" s="13">
        <v>73.9</v>
      </c>
      <c r="J43" s="9">
        <v>44</v>
      </c>
      <c r="K43" s="13">
        <v>85.2</v>
      </c>
      <c r="L43" s="14">
        <f t="shared" si="2"/>
        <v>78.42</v>
      </c>
      <c r="M43" s="16">
        <v>2</v>
      </c>
    </row>
    <row r="44" ht="24.95" customHeight="true" spans="1:13">
      <c r="A44" s="8" t="s">
        <v>846</v>
      </c>
      <c r="B44" s="9" t="s">
        <v>847</v>
      </c>
      <c r="C44" s="9" t="s">
        <v>16</v>
      </c>
      <c r="D44" s="8" t="s">
        <v>848</v>
      </c>
      <c r="E44" s="10" t="s">
        <v>841</v>
      </c>
      <c r="F44" s="10" t="s">
        <v>19</v>
      </c>
      <c r="G44" s="11" t="s">
        <v>842</v>
      </c>
      <c r="H44" s="9" t="s">
        <v>21</v>
      </c>
      <c r="I44" s="13">
        <v>71.8</v>
      </c>
      <c r="J44" s="9">
        <v>43</v>
      </c>
      <c r="K44" s="13">
        <v>83.87</v>
      </c>
      <c r="L44" s="14">
        <f t="shared" si="2"/>
        <v>76.628</v>
      </c>
      <c r="M44" s="16">
        <v>3</v>
      </c>
    </row>
    <row r="45" ht="24.95" customHeight="true" spans="1:13">
      <c r="A45" s="8" t="s">
        <v>849</v>
      </c>
      <c r="B45" s="9" t="s">
        <v>850</v>
      </c>
      <c r="C45" s="9" t="s">
        <v>16</v>
      </c>
      <c r="D45" s="8" t="s">
        <v>851</v>
      </c>
      <c r="E45" s="10" t="s">
        <v>841</v>
      </c>
      <c r="F45" s="10" t="s">
        <v>141</v>
      </c>
      <c r="G45" s="11" t="s">
        <v>852</v>
      </c>
      <c r="H45" s="9" t="s">
        <v>21</v>
      </c>
      <c r="I45" s="13">
        <v>69.7</v>
      </c>
      <c r="J45" s="9">
        <v>20</v>
      </c>
      <c r="K45" s="13">
        <v>84.27</v>
      </c>
      <c r="L45" s="14">
        <f t="shared" si="2"/>
        <v>75.528</v>
      </c>
      <c r="M45" s="16">
        <v>1</v>
      </c>
    </row>
    <row r="46" ht="24.95" customHeight="true" spans="1:13">
      <c r="A46" s="8" t="s">
        <v>853</v>
      </c>
      <c r="B46" s="9" t="s">
        <v>854</v>
      </c>
      <c r="C46" s="9" t="s">
        <v>16</v>
      </c>
      <c r="D46" s="8" t="s">
        <v>855</v>
      </c>
      <c r="E46" s="10" t="s">
        <v>841</v>
      </c>
      <c r="F46" s="10" t="s">
        <v>141</v>
      </c>
      <c r="G46" s="11" t="s">
        <v>852</v>
      </c>
      <c r="H46" s="9" t="s">
        <v>21</v>
      </c>
      <c r="I46" s="13">
        <v>69.05</v>
      </c>
      <c r="J46" s="9">
        <v>21</v>
      </c>
      <c r="K46" s="13">
        <v>85.03</v>
      </c>
      <c r="L46" s="14">
        <f t="shared" si="2"/>
        <v>75.442</v>
      </c>
      <c r="M46" s="16">
        <v>2</v>
      </c>
    </row>
    <row r="47" ht="24.95" customHeight="true" spans="1:13">
      <c r="A47" s="8" t="s">
        <v>856</v>
      </c>
      <c r="B47" s="9" t="s">
        <v>857</v>
      </c>
      <c r="C47" s="9" t="s">
        <v>16</v>
      </c>
      <c r="D47" s="8" t="s">
        <v>858</v>
      </c>
      <c r="E47" s="10" t="s">
        <v>841</v>
      </c>
      <c r="F47" s="10" t="s">
        <v>141</v>
      </c>
      <c r="G47" s="11" t="s">
        <v>852</v>
      </c>
      <c r="H47" s="9" t="s">
        <v>21</v>
      </c>
      <c r="I47" s="13">
        <v>68.15</v>
      </c>
      <c r="J47" s="9">
        <v>19</v>
      </c>
      <c r="K47" s="13">
        <v>84.73</v>
      </c>
      <c r="L47" s="14">
        <f t="shared" si="2"/>
        <v>74.782</v>
      </c>
      <c r="M47" s="16">
        <v>3</v>
      </c>
    </row>
    <row r="48" spans="12:12">
      <c r="L48" s="15"/>
    </row>
  </sheetData>
  <mergeCells count="1">
    <mergeCell ref="A1:M1"/>
  </mergeCells>
  <printOptions horizontalCentered="true"/>
  <pageMargins left="0.118110236220472" right="0.118110236220472" top="0.393700787401575" bottom="0.393700787401575" header="0.31496062992126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A组</vt:lpstr>
      <vt:lpstr>B组</vt:lpstr>
      <vt:lpstr>C组</vt:lpstr>
      <vt:lpstr>D组</vt:lpstr>
      <vt:lpstr>E组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2006-09-14T19:21:00Z</dcterms:created>
  <cp:lastPrinted>2023-08-13T23:33:00Z</cp:lastPrinted>
  <dcterms:modified xsi:type="dcterms:W3CDTF">2023-08-13T15:55:52Z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