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930" windowHeight="10730" activeTab="0"/>
  </bookViews>
  <sheets>
    <sheet name="总成绩" sheetId="1" r:id="rId1"/>
  </sheets>
  <definedNames>
    <definedName name="_xlnm.Print_Titles" localSheetId="0">'总成绩'!$2:$2</definedName>
  </definedNames>
  <calcPr fullCalcOnLoad="1"/>
</workbook>
</file>

<file path=xl/sharedStrings.xml><?xml version="1.0" encoding="utf-8"?>
<sst xmlns="http://schemas.openxmlformats.org/spreadsheetml/2006/main" count="274" uniqueCount="151">
  <si>
    <t>高密市2023年招募“三支一扶”人员总成绩</t>
  </si>
  <si>
    <t>序号</t>
  </si>
  <si>
    <t>岗位
代码</t>
  </si>
  <si>
    <t>岗位名称</t>
  </si>
  <si>
    <t>姓名</t>
  </si>
  <si>
    <t>准考证号</t>
  </si>
  <si>
    <t>笔试
成绩</t>
  </si>
  <si>
    <t>笔试
成绩*50%</t>
  </si>
  <si>
    <t>面试 
成绩</t>
  </si>
  <si>
    <t>面试
成绩*50%</t>
  </si>
  <si>
    <t>总成绩</t>
  </si>
  <si>
    <t>名次</t>
  </si>
  <si>
    <t>备注</t>
  </si>
  <si>
    <t>07022</t>
  </si>
  <si>
    <t>密水街道、姜庄镇、井沟镇各1人</t>
  </si>
  <si>
    <t>林绍朔</t>
  </si>
  <si>
    <t>2305074500401</t>
  </si>
  <si>
    <t>*</t>
  </si>
  <si>
    <t>宿皓然</t>
  </si>
  <si>
    <t>2305074501414</t>
  </si>
  <si>
    <t>王菁</t>
  </si>
  <si>
    <t>2305074501216</t>
  </si>
  <si>
    <t>鞠雪</t>
  </si>
  <si>
    <t>2305074500527</t>
  </si>
  <si>
    <t>任冰雪</t>
  </si>
  <si>
    <t>2305053000111</t>
  </si>
  <si>
    <t>张可</t>
  </si>
  <si>
    <t>2305074501426</t>
  </si>
  <si>
    <t>郑星辉</t>
  </si>
  <si>
    <t>2305020701123</t>
  </si>
  <si>
    <t>夏存超</t>
  </si>
  <si>
    <t>2305074501829</t>
  </si>
  <si>
    <t>高煜煜</t>
  </si>
  <si>
    <t>2305074501928</t>
  </si>
  <si>
    <t>07023</t>
  </si>
  <si>
    <t>醴泉街道、柴沟镇各1人</t>
  </si>
  <si>
    <t>王磊</t>
  </si>
  <si>
    <t>2305074501707</t>
  </si>
  <si>
    <t>唐潇文</t>
  </si>
  <si>
    <t>2305074500430</t>
  </si>
  <si>
    <t>虢俊志</t>
  </si>
  <si>
    <t>2305110102605</t>
  </si>
  <si>
    <t>梁育瑄</t>
  </si>
  <si>
    <t>2305074500517</t>
  </si>
  <si>
    <t>刘德虎</t>
  </si>
  <si>
    <t>2305020702704</t>
  </si>
  <si>
    <t>崔英敏</t>
  </si>
  <si>
    <t>2305074500610</t>
  </si>
  <si>
    <t>07024</t>
  </si>
  <si>
    <t>醴泉街道、密水街道、姜庄镇各1人</t>
  </si>
  <si>
    <t>马圣杰</t>
  </si>
  <si>
    <t>2305074501419</t>
  </si>
  <si>
    <t>孟雪</t>
  </si>
  <si>
    <t>2305074501418</t>
  </si>
  <si>
    <t>张琦</t>
  </si>
  <si>
    <t>2305074501525</t>
  </si>
  <si>
    <t>吴玉洁</t>
  </si>
  <si>
    <t>2305280600703</t>
  </si>
  <si>
    <t>韩立</t>
  </si>
  <si>
    <t>2305301005318</t>
  </si>
  <si>
    <t>徐日晖</t>
  </si>
  <si>
    <t>2305074500315</t>
  </si>
  <si>
    <t>陈雪娟</t>
  </si>
  <si>
    <t>2305280601607</t>
  </si>
  <si>
    <t>仲磊</t>
  </si>
  <si>
    <t>2305074500514</t>
  </si>
  <si>
    <t>王一成</t>
  </si>
  <si>
    <t>2305074501727</t>
  </si>
  <si>
    <t>07025</t>
  </si>
  <si>
    <t>密水街道、井沟镇各1人</t>
  </si>
  <si>
    <t>李晓龙</t>
  </si>
  <si>
    <t>2305020703409</t>
  </si>
  <si>
    <t>崔杨</t>
  </si>
  <si>
    <t>2305110102804</t>
  </si>
  <si>
    <t>李运祥</t>
  </si>
  <si>
    <t>2305110104418</t>
  </si>
  <si>
    <t>孙婧</t>
  </si>
  <si>
    <t>2305020700526</t>
  </si>
  <si>
    <t>刘堃</t>
  </si>
  <si>
    <t>2305074600215</t>
  </si>
  <si>
    <t>刘一港</t>
  </si>
  <si>
    <t>2305280602323</t>
  </si>
  <si>
    <t>07026</t>
  </si>
  <si>
    <t>醴泉街道</t>
  </si>
  <si>
    <t>李园园</t>
  </si>
  <si>
    <t>2305074601919</t>
  </si>
  <si>
    <t>林梦菲</t>
  </si>
  <si>
    <t>2305074601505</t>
  </si>
  <si>
    <t>单文秀</t>
  </si>
  <si>
    <t>2305074601006</t>
  </si>
  <si>
    <t>07027</t>
  </si>
  <si>
    <t>井沟镇</t>
  </si>
  <si>
    <t>杨孟儒</t>
  </si>
  <si>
    <t>2305096302124</t>
  </si>
  <si>
    <t>李想</t>
  </si>
  <si>
    <t>2305074601923</t>
  </si>
  <si>
    <t>尉玉洁</t>
  </si>
  <si>
    <t>2305074601429</t>
  </si>
  <si>
    <t>07028</t>
  </si>
  <si>
    <t>井沟镇卫生院、柴沟中心卫生院、阚家中心卫生院、夏庄中心卫生院、经济开发区卫生院各1人</t>
  </si>
  <si>
    <t>代凯强</t>
  </si>
  <si>
    <t>2305074600314</t>
  </si>
  <si>
    <t>崔书林</t>
  </si>
  <si>
    <t>2305074601030</t>
  </si>
  <si>
    <t>王江林</t>
  </si>
  <si>
    <t>2305074600613</t>
  </si>
  <si>
    <t>李雪燕</t>
  </si>
  <si>
    <t>2305074600429</t>
  </si>
  <si>
    <t>李晓娜</t>
  </si>
  <si>
    <t>2305074602210</t>
  </si>
  <si>
    <t>张文浩</t>
  </si>
  <si>
    <t>2305074603402</t>
  </si>
  <si>
    <t>王浩宇</t>
  </si>
  <si>
    <t>2305280601614</t>
  </si>
  <si>
    <t>刘文航</t>
  </si>
  <si>
    <t>2305012900914</t>
  </si>
  <si>
    <t>李玉鹏</t>
  </si>
  <si>
    <t>2305074602113</t>
  </si>
  <si>
    <t>张颖达</t>
  </si>
  <si>
    <t>2305280602206</t>
  </si>
  <si>
    <t>于长鸣</t>
  </si>
  <si>
    <t>2305074601902</t>
  </si>
  <si>
    <t>宋理媛</t>
  </si>
  <si>
    <t>2305074603110</t>
  </si>
  <si>
    <t>刘庄硕</t>
  </si>
  <si>
    <t>2305031801230</t>
  </si>
  <si>
    <t>杨雨</t>
  </si>
  <si>
    <t>2305248403815</t>
  </si>
  <si>
    <t>谢帅</t>
  </si>
  <si>
    <t>2305290100928</t>
  </si>
  <si>
    <t>07029</t>
  </si>
  <si>
    <t>井沟镇卫生院、柴沟中心卫生院、密水街道卫生院各1人</t>
  </si>
  <si>
    <t>刘晓彤</t>
  </si>
  <si>
    <t>2305096301504</t>
  </si>
  <si>
    <t>段美慧</t>
  </si>
  <si>
    <t>2305074600922</t>
  </si>
  <si>
    <t>李晨曦</t>
  </si>
  <si>
    <t>2305074602306</t>
  </si>
  <si>
    <t>郎咸菊</t>
  </si>
  <si>
    <t>2305074602713</t>
  </si>
  <si>
    <t>周志浩</t>
  </si>
  <si>
    <t>2305096308423</t>
  </si>
  <si>
    <t>高涓</t>
  </si>
  <si>
    <t>2305074601709</t>
  </si>
  <si>
    <t>赵前程</t>
  </si>
  <si>
    <t>2305280602729</t>
  </si>
  <si>
    <t>朱胜男</t>
  </si>
  <si>
    <t>2305074603914</t>
  </si>
  <si>
    <t>李凯旋</t>
  </si>
  <si>
    <t>2305085302604</t>
  </si>
  <si>
    <t>备注：带*的为进入体检范围人员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</si>
</sst>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6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6"/>
      <color indexed="8"/>
      <name val="方正小标宋简体"/>
      <family val="4"/>
    </font>
    <font>
      <sz val="10"/>
      <color indexed="8"/>
      <name val="方正小标宋简体"/>
      <family val="4"/>
    </font>
    <font>
      <sz val="10"/>
      <name val="方正小标宋简体"/>
      <family val="4"/>
    </font>
    <font>
      <b/>
      <sz val="10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2"/>
      <color indexed="8"/>
      <name val="方正小标宋简体"/>
      <family val="4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6"/>
      <color theme="1"/>
      <name val="方正小标宋简体"/>
      <family val="4"/>
    </font>
    <font>
      <sz val="10"/>
      <color theme="1"/>
      <name val="方正小标宋简体"/>
      <family val="4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2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7" borderId="2" applyNumberFormat="0" applyFont="0" applyAlignment="0" applyProtection="0"/>
    <xf numFmtId="0" fontId="33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3" applyNumberFormat="0" applyFill="0" applyAlignment="0" applyProtection="0"/>
    <xf numFmtId="0" fontId="33" fillId="9" borderId="0" applyNumberFormat="0" applyBorder="0" applyAlignment="0" applyProtection="0"/>
    <xf numFmtId="0" fontId="37" fillId="0" borderId="4" applyNumberFormat="0" applyFill="0" applyAlignment="0" applyProtection="0"/>
    <xf numFmtId="0" fontId="33" fillId="10" borderId="0" applyNumberFormat="0" applyBorder="0" applyAlignment="0" applyProtection="0"/>
    <xf numFmtId="0" fontId="43" fillId="11" borderId="5" applyNumberFormat="0" applyAlignment="0" applyProtection="0"/>
    <xf numFmtId="0" fontId="44" fillId="11" borderId="1" applyNumberFormat="0" applyAlignment="0" applyProtection="0"/>
    <xf numFmtId="0" fontId="45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0" fontId="50" fillId="0" borderId="0" xfId="0" applyFont="1" applyAlignment="1">
      <alignment horizontal="center" vertical="center" wrapText="1"/>
    </xf>
    <xf numFmtId="176" fontId="50" fillId="0" borderId="0" xfId="0" applyNumberFormat="1" applyFont="1" applyAlignment="1">
      <alignment horizontal="center" vertical="center" wrapText="1"/>
    </xf>
    <xf numFmtId="0" fontId="51" fillId="0" borderId="0" xfId="0" applyFont="1" applyAlignment="1">
      <alignment horizontal="center" vertical="center" wrapText="1"/>
    </xf>
    <xf numFmtId="176" fontId="51" fillId="0" borderId="0" xfId="0" applyNumberFormat="1" applyFont="1" applyAlignment="1">
      <alignment horizontal="center" vertical="center" wrapText="1"/>
    </xf>
    <xf numFmtId="0" fontId="52" fillId="0" borderId="9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6" fillId="0" borderId="9" xfId="0" applyNumberFormat="1" applyFont="1" applyFill="1" applyBorder="1" applyAlignment="1">
      <alignment horizontal="center" vertical="center" wrapText="1"/>
    </xf>
    <xf numFmtId="0" fontId="53" fillId="0" borderId="9" xfId="0" applyFont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54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8" fillId="0" borderId="9" xfId="0" applyNumberFormat="1" applyFont="1" applyFill="1" applyBorder="1" applyAlignment="1">
      <alignment horizontal="center" vertical="center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center" vertical="center"/>
    </xf>
    <xf numFmtId="0" fontId="55" fillId="0" borderId="9" xfId="0" applyFont="1" applyBorder="1" applyAlignment="1">
      <alignment horizontal="left" vertical="center" wrapText="1"/>
    </xf>
    <xf numFmtId="0" fontId="55" fillId="0" borderId="9" xfId="0" applyFont="1" applyBorder="1" applyAlignment="1">
      <alignment horizontal="left" vertical="center" wrapText="1"/>
    </xf>
    <xf numFmtId="176" fontId="55" fillId="0" borderId="9" xfId="0" applyNumberFormat="1" applyFont="1" applyBorder="1" applyAlignment="1">
      <alignment horizontal="left" vertical="center" wrapText="1"/>
    </xf>
    <xf numFmtId="176" fontId="6" fillId="0" borderId="9" xfId="0" applyNumberFormat="1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wrapText="1" shrinkToFit="1"/>
    </xf>
    <xf numFmtId="176" fontId="53" fillId="0" borderId="9" xfId="0" applyNumberFormat="1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SheetLayoutView="100" workbookViewId="0" topLeftCell="A1">
      <selection activeCell="C4" sqref="C4"/>
    </sheetView>
  </sheetViews>
  <sheetFormatPr defaultColWidth="9.00390625" defaultRowHeight="31.5" customHeight="1"/>
  <cols>
    <col min="1" max="1" width="4.625" style="1" customWidth="1"/>
    <col min="2" max="2" width="5.50390625" style="1" customWidth="1"/>
    <col min="3" max="3" width="19.375" style="1" customWidth="1"/>
    <col min="4" max="4" width="8.00390625" style="1" customWidth="1"/>
    <col min="5" max="5" width="11.25390625" style="1" customWidth="1"/>
    <col min="6" max="6" width="7.25390625" style="1" customWidth="1"/>
    <col min="7" max="7" width="7.25390625" style="2" customWidth="1"/>
    <col min="8" max="8" width="7.25390625" style="1" customWidth="1"/>
    <col min="9" max="10" width="7.25390625" style="2" customWidth="1"/>
    <col min="11" max="12" width="5.125" style="1" customWidth="1"/>
    <col min="13" max="16384" width="9.00390625" style="1" customWidth="1"/>
  </cols>
  <sheetData>
    <row r="1" spans="1:12" ht="49.5" customHeight="1">
      <c r="A1" s="3" t="s">
        <v>0</v>
      </c>
      <c r="B1" s="3"/>
      <c r="C1" s="3"/>
      <c r="D1" s="3"/>
      <c r="E1" s="3"/>
      <c r="F1" s="3"/>
      <c r="G1" s="4"/>
      <c r="H1" s="3"/>
      <c r="I1" s="4"/>
      <c r="J1" s="4"/>
      <c r="K1" s="3"/>
      <c r="L1" s="3"/>
    </row>
    <row r="2" spans="1:12" ht="39" customHeight="1">
      <c r="A2" s="5" t="s">
        <v>1</v>
      </c>
      <c r="B2" s="5" t="s">
        <v>2</v>
      </c>
      <c r="C2" s="6" t="s">
        <v>3</v>
      </c>
      <c r="D2" s="5" t="s">
        <v>4</v>
      </c>
      <c r="E2" s="5" t="s">
        <v>5</v>
      </c>
      <c r="F2" s="7" t="s">
        <v>6</v>
      </c>
      <c r="G2" s="8" t="s">
        <v>7</v>
      </c>
      <c r="H2" s="7" t="s">
        <v>8</v>
      </c>
      <c r="I2" s="8" t="s">
        <v>9</v>
      </c>
      <c r="J2" s="22" t="s">
        <v>10</v>
      </c>
      <c r="K2" s="23" t="s">
        <v>11</v>
      </c>
      <c r="L2" s="7" t="s">
        <v>12</v>
      </c>
    </row>
    <row r="3" spans="1:12" ht="31.5" customHeight="1">
      <c r="A3" s="9">
        <v>1</v>
      </c>
      <c r="B3" s="10" t="s">
        <v>13</v>
      </c>
      <c r="C3" s="11" t="s">
        <v>14</v>
      </c>
      <c r="D3" s="10" t="s">
        <v>15</v>
      </c>
      <c r="E3" s="10" t="s">
        <v>16</v>
      </c>
      <c r="F3" s="12">
        <v>76</v>
      </c>
      <c r="G3" s="13">
        <f>F3*0.5</f>
        <v>38</v>
      </c>
      <c r="H3" s="14">
        <v>83.01</v>
      </c>
      <c r="I3" s="24">
        <f>H3*0.5</f>
        <v>41.505</v>
      </c>
      <c r="J3" s="24">
        <f>G3+I3</f>
        <v>79.505</v>
      </c>
      <c r="K3" s="25">
        <v>1</v>
      </c>
      <c r="L3" s="26" t="s">
        <v>17</v>
      </c>
    </row>
    <row r="4" spans="1:12" ht="31.5" customHeight="1">
      <c r="A4" s="9">
        <v>2</v>
      </c>
      <c r="B4" s="10" t="s">
        <v>13</v>
      </c>
      <c r="C4" s="11" t="s">
        <v>14</v>
      </c>
      <c r="D4" s="10" t="s">
        <v>18</v>
      </c>
      <c r="E4" s="10" t="s">
        <v>19</v>
      </c>
      <c r="F4" s="12">
        <v>75.7</v>
      </c>
      <c r="G4" s="13">
        <f aca="true" t="shared" si="0" ref="G4:G35">F4*0.5</f>
        <v>37.85</v>
      </c>
      <c r="H4" s="14">
        <v>82.9</v>
      </c>
      <c r="I4" s="24">
        <f aca="true" t="shared" si="1" ref="I4:I35">H4*0.5</f>
        <v>41.45</v>
      </c>
      <c r="J4" s="24">
        <f aca="true" t="shared" si="2" ref="J4:J35">G4+I4</f>
        <v>79.30000000000001</v>
      </c>
      <c r="K4" s="25">
        <v>2</v>
      </c>
      <c r="L4" s="26" t="s">
        <v>17</v>
      </c>
    </row>
    <row r="5" spans="1:12" ht="31.5" customHeight="1">
      <c r="A5" s="9">
        <v>3</v>
      </c>
      <c r="B5" s="10" t="s">
        <v>13</v>
      </c>
      <c r="C5" s="11" t="s">
        <v>14</v>
      </c>
      <c r="D5" s="10" t="s">
        <v>20</v>
      </c>
      <c r="E5" s="10" t="s">
        <v>21</v>
      </c>
      <c r="F5" s="12">
        <v>74.7</v>
      </c>
      <c r="G5" s="13">
        <f t="shared" si="0"/>
        <v>37.35</v>
      </c>
      <c r="H5" s="14">
        <v>82.15</v>
      </c>
      <c r="I5" s="24">
        <f t="shared" si="1"/>
        <v>41.075</v>
      </c>
      <c r="J5" s="24">
        <f t="shared" si="2"/>
        <v>78.42500000000001</v>
      </c>
      <c r="K5" s="25">
        <v>3</v>
      </c>
      <c r="L5" s="26" t="s">
        <v>17</v>
      </c>
    </row>
    <row r="6" spans="1:12" ht="31.5" customHeight="1">
      <c r="A6" s="9">
        <v>4</v>
      </c>
      <c r="B6" s="10" t="s">
        <v>13</v>
      </c>
      <c r="C6" s="11" t="s">
        <v>14</v>
      </c>
      <c r="D6" s="10" t="s">
        <v>22</v>
      </c>
      <c r="E6" s="10" t="s">
        <v>23</v>
      </c>
      <c r="F6" s="12">
        <v>74.3</v>
      </c>
      <c r="G6" s="13">
        <f t="shared" si="0"/>
        <v>37.15</v>
      </c>
      <c r="H6" s="14">
        <v>81.85</v>
      </c>
      <c r="I6" s="24">
        <f t="shared" si="1"/>
        <v>40.925</v>
      </c>
      <c r="J6" s="24">
        <f t="shared" si="2"/>
        <v>78.07499999999999</v>
      </c>
      <c r="K6" s="25">
        <v>4</v>
      </c>
      <c r="L6" s="25"/>
    </row>
    <row r="7" spans="1:12" ht="31.5" customHeight="1">
      <c r="A7" s="9">
        <v>5</v>
      </c>
      <c r="B7" s="10" t="s">
        <v>13</v>
      </c>
      <c r="C7" s="11" t="s">
        <v>14</v>
      </c>
      <c r="D7" s="10" t="s">
        <v>24</v>
      </c>
      <c r="E7" s="10" t="s">
        <v>25</v>
      </c>
      <c r="F7" s="12">
        <v>74.2</v>
      </c>
      <c r="G7" s="13">
        <f t="shared" si="0"/>
        <v>37.1</v>
      </c>
      <c r="H7" s="14">
        <v>80.43</v>
      </c>
      <c r="I7" s="24">
        <f t="shared" si="1"/>
        <v>40.215</v>
      </c>
      <c r="J7" s="24">
        <f t="shared" si="2"/>
        <v>77.315</v>
      </c>
      <c r="K7" s="25">
        <v>5</v>
      </c>
      <c r="L7" s="25"/>
    </row>
    <row r="8" spans="1:12" ht="31.5" customHeight="1">
      <c r="A8" s="9">
        <v>6</v>
      </c>
      <c r="B8" s="10" t="s">
        <v>13</v>
      </c>
      <c r="C8" s="11" t="s">
        <v>14</v>
      </c>
      <c r="D8" s="10" t="s">
        <v>26</v>
      </c>
      <c r="E8" s="10" t="s">
        <v>27</v>
      </c>
      <c r="F8" s="15">
        <v>71.3</v>
      </c>
      <c r="G8" s="13">
        <f t="shared" si="0"/>
        <v>35.65</v>
      </c>
      <c r="H8" s="14">
        <v>83.15</v>
      </c>
      <c r="I8" s="24">
        <f t="shared" si="1"/>
        <v>41.575</v>
      </c>
      <c r="J8" s="24">
        <f t="shared" si="2"/>
        <v>77.225</v>
      </c>
      <c r="K8" s="25">
        <v>6</v>
      </c>
      <c r="L8" s="25"/>
    </row>
    <row r="9" spans="1:12" ht="31.5" customHeight="1">
      <c r="A9" s="9">
        <v>7</v>
      </c>
      <c r="B9" s="10" t="s">
        <v>13</v>
      </c>
      <c r="C9" s="11" t="s">
        <v>14</v>
      </c>
      <c r="D9" s="10" t="s">
        <v>28</v>
      </c>
      <c r="E9" s="10" t="s">
        <v>29</v>
      </c>
      <c r="F9" s="12">
        <v>72.1</v>
      </c>
      <c r="G9" s="13">
        <f t="shared" si="0"/>
        <v>36.05</v>
      </c>
      <c r="H9" s="14">
        <v>80.6</v>
      </c>
      <c r="I9" s="24">
        <f t="shared" si="1"/>
        <v>40.3</v>
      </c>
      <c r="J9" s="24">
        <f t="shared" si="2"/>
        <v>76.35</v>
      </c>
      <c r="K9" s="25">
        <v>7</v>
      </c>
      <c r="L9" s="25"/>
    </row>
    <row r="10" spans="1:12" ht="31.5" customHeight="1">
      <c r="A10" s="9">
        <v>8</v>
      </c>
      <c r="B10" s="10" t="s">
        <v>13</v>
      </c>
      <c r="C10" s="11" t="s">
        <v>14</v>
      </c>
      <c r="D10" s="10" t="s">
        <v>30</v>
      </c>
      <c r="E10" s="10" t="s">
        <v>31</v>
      </c>
      <c r="F10" s="12">
        <v>75.8</v>
      </c>
      <c r="G10" s="13">
        <f t="shared" si="0"/>
        <v>37.9</v>
      </c>
      <c r="H10" s="14">
        <v>0</v>
      </c>
      <c r="I10" s="24">
        <f t="shared" si="1"/>
        <v>0</v>
      </c>
      <c r="J10" s="24">
        <f t="shared" si="2"/>
        <v>37.9</v>
      </c>
      <c r="K10" s="25">
        <v>8</v>
      </c>
      <c r="L10" s="26"/>
    </row>
    <row r="11" spans="1:12" ht="31.5" customHeight="1">
      <c r="A11" s="9">
        <v>9</v>
      </c>
      <c r="B11" s="10" t="s">
        <v>13</v>
      </c>
      <c r="C11" s="11" t="s">
        <v>14</v>
      </c>
      <c r="D11" s="10" t="s">
        <v>32</v>
      </c>
      <c r="E11" s="10" t="s">
        <v>33</v>
      </c>
      <c r="F11" s="15">
        <v>71.7</v>
      </c>
      <c r="G11" s="13">
        <f t="shared" si="0"/>
        <v>35.85</v>
      </c>
      <c r="H11" s="14">
        <v>0</v>
      </c>
      <c r="I11" s="24">
        <f t="shared" si="1"/>
        <v>0</v>
      </c>
      <c r="J11" s="24">
        <f t="shared" si="2"/>
        <v>35.85</v>
      </c>
      <c r="K11" s="25">
        <v>9</v>
      </c>
      <c r="L11" s="25"/>
    </row>
    <row r="12" spans="1:12" ht="31.5" customHeight="1">
      <c r="A12" s="9">
        <v>10</v>
      </c>
      <c r="B12" s="10" t="s">
        <v>34</v>
      </c>
      <c r="C12" s="11" t="s">
        <v>35</v>
      </c>
      <c r="D12" s="10" t="s">
        <v>36</v>
      </c>
      <c r="E12" s="10" t="s">
        <v>37</v>
      </c>
      <c r="F12" s="12">
        <v>82</v>
      </c>
      <c r="G12" s="13">
        <f t="shared" si="0"/>
        <v>41</v>
      </c>
      <c r="H12" s="14">
        <v>82.38</v>
      </c>
      <c r="I12" s="24">
        <f t="shared" si="1"/>
        <v>41.19</v>
      </c>
      <c r="J12" s="24">
        <f t="shared" si="2"/>
        <v>82.19</v>
      </c>
      <c r="K12" s="27">
        <v>1</v>
      </c>
      <c r="L12" s="28" t="s">
        <v>17</v>
      </c>
    </row>
    <row r="13" spans="1:12" ht="31.5" customHeight="1">
      <c r="A13" s="9">
        <v>11</v>
      </c>
      <c r="B13" s="10" t="s">
        <v>34</v>
      </c>
      <c r="C13" s="11" t="s">
        <v>35</v>
      </c>
      <c r="D13" s="10" t="s">
        <v>38</v>
      </c>
      <c r="E13" s="10" t="s">
        <v>39</v>
      </c>
      <c r="F13" s="12">
        <v>76</v>
      </c>
      <c r="G13" s="13">
        <f t="shared" si="0"/>
        <v>38</v>
      </c>
      <c r="H13" s="14">
        <v>83.21</v>
      </c>
      <c r="I13" s="24">
        <f t="shared" si="1"/>
        <v>41.605</v>
      </c>
      <c r="J13" s="24">
        <f t="shared" si="2"/>
        <v>79.60499999999999</v>
      </c>
      <c r="K13" s="27">
        <v>2</v>
      </c>
      <c r="L13" s="28" t="s">
        <v>17</v>
      </c>
    </row>
    <row r="14" spans="1:12" ht="31.5" customHeight="1">
      <c r="A14" s="9">
        <v>12</v>
      </c>
      <c r="B14" s="10" t="s">
        <v>34</v>
      </c>
      <c r="C14" s="11" t="s">
        <v>35</v>
      </c>
      <c r="D14" s="10" t="s">
        <v>40</v>
      </c>
      <c r="E14" s="10" t="s">
        <v>41</v>
      </c>
      <c r="F14" s="12">
        <v>73.7</v>
      </c>
      <c r="G14" s="13">
        <f t="shared" si="0"/>
        <v>36.85</v>
      </c>
      <c r="H14" s="14">
        <v>83.51</v>
      </c>
      <c r="I14" s="24">
        <f t="shared" si="1"/>
        <v>41.755</v>
      </c>
      <c r="J14" s="24">
        <f t="shared" si="2"/>
        <v>78.605</v>
      </c>
      <c r="K14" s="27">
        <v>3</v>
      </c>
      <c r="L14" s="27"/>
    </row>
    <row r="15" spans="1:12" ht="31.5" customHeight="1">
      <c r="A15" s="9">
        <v>13</v>
      </c>
      <c r="B15" s="10" t="s">
        <v>34</v>
      </c>
      <c r="C15" s="11" t="s">
        <v>35</v>
      </c>
      <c r="D15" s="10" t="s">
        <v>42</v>
      </c>
      <c r="E15" s="10" t="s">
        <v>43</v>
      </c>
      <c r="F15" s="15">
        <v>72.5</v>
      </c>
      <c r="G15" s="13">
        <f t="shared" si="0"/>
        <v>36.25</v>
      </c>
      <c r="H15" s="14">
        <v>82.7</v>
      </c>
      <c r="I15" s="24">
        <f t="shared" si="1"/>
        <v>41.35</v>
      </c>
      <c r="J15" s="24">
        <f t="shared" si="2"/>
        <v>77.6</v>
      </c>
      <c r="K15" s="27">
        <v>4</v>
      </c>
      <c r="L15" s="27"/>
    </row>
    <row r="16" spans="1:12" ht="31.5" customHeight="1">
      <c r="A16" s="9">
        <v>14</v>
      </c>
      <c r="B16" s="10" t="s">
        <v>34</v>
      </c>
      <c r="C16" s="11" t="s">
        <v>35</v>
      </c>
      <c r="D16" s="10" t="s">
        <v>44</v>
      </c>
      <c r="E16" s="10" t="s">
        <v>45</v>
      </c>
      <c r="F16" s="15">
        <v>72.1</v>
      </c>
      <c r="G16" s="13">
        <f t="shared" si="0"/>
        <v>36.05</v>
      </c>
      <c r="H16" s="14">
        <v>81.4</v>
      </c>
      <c r="I16" s="24">
        <f t="shared" si="1"/>
        <v>40.7</v>
      </c>
      <c r="J16" s="24">
        <f t="shared" si="2"/>
        <v>76.75</v>
      </c>
      <c r="K16" s="27">
        <v>5</v>
      </c>
      <c r="L16" s="27"/>
    </row>
    <row r="17" spans="1:12" ht="31.5" customHeight="1">
      <c r="A17" s="9">
        <v>15</v>
      </c>
      <c r="B17" s="10" t="s">
        <v>34</v>
      </c>
      <c r="C17" s="11" t="s">
        <v>35</v>
      </c>
      <c r="D17" s="10" t="s">
        <v>46</v>
      </c>
      <c r="E17" s="10" t="s">
        <v>47</v>
      </c>
      <c r="F17" s="15">
        <v>71.9</v>
      </c>
      <c r="G17" s="13">
        <f t="shared" si="0"/>
        <v>35.95</v>
      </c>
      <c r="H17" s="16">
        <v>80.45</v>
      </c>
      <c r="I17" s="24">
        <f t="shared" si="1"/>
        <v>40.225</v>
      </c>
      <c r="J17" s="24">
        <f t="shared" si="2"/>
        <v>76.17500000000001</v>
      </c>
      <c r="K17" s="27">
        <v>6</v>
      </c>
      <c r="L17" s="27"/>
    </row>
    <row r="18" spans="1:12" ht="31.5" customHeight="1">
      <c r="A18" s="9">
        <v>16</v>
      </c>
      <c r="B18" s="10" t="s">
        <v>48</v>
      </c>
      <c r="C18" s="11" t="s">
        <v>49</v>
      </c>
      <c r="D18" s="10" t="s">
        <v>50</v>
      </c>
      <c r="E18" s="10" t="s">
        <v>51</v>
      </c>
      <c r="F18" s="12">
        <v>79.6</v>
      </c>
      <c r="G18" s="13">
        <f t="shared" si="0"/>
        <v>39.8</v>
      </c>
      <c r="H18" s="16">
        <v>82.72</v>
      </c>
      <c r="I18" s="24">
        <f t="shared" si="1"/>
        <v>41.36</v>
      </c>
      <c r="J18" s="24">
        <f t="shared" si="2"/>
        <v>81.16</v>
      </c>
      <c r="K18" s="29">
        <v>1</v>
      </c>
      <c r="L18" s="30" t="s">
        <v>17</v>
      </c>
    </row>
    <row r="19" spans="1:12" ht="31.5" customHeight="1">
      <c r="A19" s="9">
        <v>17</v>
      </c>
      <c r="B19" s="10" t="s">
        <v>48</v>
      </c>
      <c r="C19" s="11" t="s">
        <v>49</v>
      </c>
      <c r="D19" s="10" t="s">
        <v>52</v>
      </c>
      <c r="E19" s="10" t="s">
        <v>53</v>
      </c>
      <c r="F19" s="12">
        <v>79.2</v>
      </c>
      <c r="G19" s="13">
        <f t="shared" si="0"/>
        <v>39.6</v>
      </c>
      <c r="H19" s="16">
        <v>83.09</v>
      </c>
      <c r="I19" s="24">
        <f t="shared" si="1"/>
        <v>41.545</v>
      </c>
      <c r="J19" s="24">
        <f t="shared" si="2"/>
        <v>81.14500000000001</v>
      </c>
      <c r="K19" s="29">
        <v>2</v>
      </c>
      <c r="L19" s="30" t="s">
        <v>17</v>
      </c>
    </row>
    <row r="20" spans="1:12" ht="31.5" customHeight="1">
      <c r="A20" s="9">
        <v>18</v>
      </c>
      <c r="B20" s="10" t="s">
        <v>48</v>
      </c>
      <c r="C20" s="11" t="s">
        <v>49</v>
      </c>
      <c r="D20" s="10" t="s">
        <v>54</v>
      </c>
      <c r="E20" s="10" t="s">
        <v>55</v>
      </c>
      <c r="F20" s="12">
        <v>76.6</v>
      </c>
      <c r="G20" s="13">
        <f t="shared" si="0"/>
        <v>38.3</v>
      </c>
      <c r="H20" s="16">
        <v>82.41</v>
      </c>
      <c r="I20" s="24">
        <f t="shared" si="1"/>
        <v>41.205</v>
      </c>
      <c r="J20" s="24">
        <f t="shared" si="2"/>
        <v>79.505</v>
      </c>
      <c r="K20" s="29">
        <v>3</v>
      </c>
      <c r="L20" s="30" t="s">
        <v>17</v>
      </c>
    </row>
    <row r="21" spans="1:12" ht="31.5" customHeight="1">
      <c r="A21" s="9">
        <v>19</v>
      </c>
      <c r="B21" s="10" t="s">
        <v>48</v>
      </c>
      <c r="C21" s="11" t="s">
        <v>49</v>
      </c>
      <c r="D21" s="10" t="s">
        <v>56</v>
      </c>
      <c r="E21" s="10" t="s">
        <v>57</v>
      </c>
      <c r="F21" s="12">
        <v>75.1</v>
      </c>
      <c r="G21" s="13">
        <f t="shared" si="0"/>
        <v>37.55</v>
      </c>
      <c r="H21" s="14">
        <v>83.78</v>
      </c>
      <c r="I21" s="24">
        <f t="shared" si="1"/>
        <v>41.89</v>
      </c>
      <c r="J21" s="24">
        <f t="shared" si="2"/>
        <v>79.44</v>
      </c>
      <c r="K21" s="29">
        <v>4</v>
      </c>
      <c r="L21" s="29"/>
    </row>
    <row r="22" spans="1:12" ht="31.5" customHeight="1">
      <c r="A22" s="9">
        <v>20</v>
      </c>
      <c r="B22" s="10" t="s">
        <v>48</v>
      </c>
      <c r="C22" s="11" t="s">
        <v>49</v>
      </c>
      <c r="D22" s="10" t="s">
        <v>58</v>
      </c>
      <c r="E22" s="10" t="s">
        <v>59</v>
      </c>
      <c r="F22" s="12">
        <v>75.9</v>
      </c>
      <c r="G22" s="13">
        <f t="shared" si="0"/>
        <v>37.95</v>
      </c>
      <c r="H22" s="14">
        <v>82.86</v>
      </c>
      <c r="I22" s="24">
        <f t="shared" si="1"/>
        <v>41.43</v>
      </c>
      <c r="J22" s="24">
        <f t="shared" si="2"/>
        <v>79.38</v>
      </c>
      <c r="K22" s="29">
        <v>5</v>
      </c>
      <c r="L22" s="29"/>
    </row>
    <row r="23" spans="1:12" ht="31.5" customHeight="1">
      <c r="A23" s="9">
        <v>21</v>
      </c>
      <c r="B23" s="10" t="s">
        <v>48</v>
      </c>
      <c r="C23" s="11" t="s">
        <v>49</v>
      </c>
      <c r="D23" s="10" t="s">
        <v>60</v>
      </c>
      <c r="E23" s="10" t="s">
        <v>61</v>
      </c>
      <c r="F23" s="12">
        <v>75.1</v>
      </c>
      <c r="G23" s="13">
        <f t="shared" si="0"/>
        <v>37.55</v>
      </c>
      <c r="H23" s="14">
        <v>82.55</v>
      </c>
      <c r="I23" s="24">
        <f t="shared" si="1"/>
        <v>41.275</v>
      </c>
      <c r="J23" s="24">
        <f t="shared" si="2"/>
        <v>78.82499999999999</v>
      </c>
      <c r="K23" s="29">
        <v>6</v>
      </c>
      <c r="L23" s="29"/>
    </row>
    <row r="24" spans="1:12" ht="31.5" customHeight="1">
      <c r="A24" s="9">
        <v>22</v>
      </c>
      <c r="B24" s="10" t="s">
        <v>48</v>
      </c>
      <c r="C24" s="11" t="s">
        <v>49</v>
      </c>
      <c r="D24" s="10" t="s">
        <v>62</v>
      </c>
      <c r="E24" s="10" t="s">
        <v>63</v>
      </c>
      <c r="F24" s="15">
        <v>74.5</v>
      </c>
      <c r="G24" s="13">
        <f t="shared" si="0"/>
        <v>37.25</v>
      </c>
      <c r="H24" s="16">
        <v>81.8</v>
      </c>
      <c r="I24" s="24">
        <f t="shared" si="1"/>
        <v>40.9</v>
      </c>
      <c r="J24" s="24">
        <f t="shared" si="2"/>
        <v>78.15</v>
      </c>
      <c r="K24" s="29">
        <v>7</v>
      </c>
      <c r="L24" s="29"/>
    </row>
    <row r="25" spans="1:12" ht="31.5" customHeight="1">
      <c r="A25" s="9">
        <v>23</v>
      </c>
      <c r="B25" s="10" t="s">
        <v>48</v>
      </c>
      <c r="C25" s="11" t="s">
        <v>49</v>
      </c>
      <c r="D25" s="10" t="s">
        <v>64</v>
      </c>
      <c r="E25" s="10" t="s">
        <v>65</v>
      </c>
      <c r="F25" s="12">
        <v>75.1</v>
      </c>
      <c r="G25" s="13">
        <f t="shared" si="0"/>
        <v>37.55</v>
      </c>
      <c r="H25" s="14">
        <v>81.15</v>
      </c>
      <c r="I25" s="24">
        <f t="shared" si="1"/>
        <v>40.575</v>
      </c>
      <c r="J25" s="24">
        <f t="shared" si="2"/>
        <v>78.125</v>
      </c>
      <c r="K25" s="29">
        <v>8</v>
      </c>
      <c r="L25" s="29"/>
    </row>
    <row r="26" spans="1:12" ht="31.5" customHeight="1">
      <c r="A26" s="9">
        <v>24</v>
      </c>
      <c r="B26" s="10" t="s">
        <v>48</v>
      </c>
      <c r="C26" s="11" t="s">
        <v>49</v>
      </c>
      <c r="D26" s="10" t="s">
        <v>66</v>
      </c>
      <c r="E26" s="10" t="s">
        <v>67</v>
      </c>
      <c r="F26" s="12">
        <v>75</v>
      </c>
      <c r="G26" s="13">
        <f t="shared" si="0"/>
        <v>37.5</v>
      </c>
      <c r="H26" s="14">
        <v>80.96</v>
      </c>
      <c r="I26" s="24">
        <f t="shared" si="1"/>
        <v>40.48</v>
      </c>
      <c r="J26" s="24">
        <f t="shared" si="2"/>
        <v>77.97999999999999</v>
      </c>
      <c r="K26" s="29">
        <v>9</v>
      </c>
      <c r="L26" s="29"/>
    </row>
    <row r="27" spans="1:12" ht="31.5" customHeight="1">
      <c r="A27" s="9">
        <v>25</v>
      </c>
      <c r="B27" s="10" t="s">
        <v>68</v>
      </c>
      <c r="C27" s="11" t="s">
        <v>69</v>
      </c>
      <c r="D27" s="10" t="s">
        <v>70</v>
      </c>
      <c r="E27" s="10" t="s">
        <v>71</v>
      </c>
      <c r="F27" s="12">
        <v>78.5</v>
      </c>
      <c r="G27" s="13">
        <f t="shared" si="0"/>
        <v>39.25</v>
      </c>
      <c r="H27" s="14">
        <v>81.17</v>
      </c>
      <c r="I27" s="24">
        <f t="shared" si="1"/>
        <v>40.585</v>
      </c>
      <c r="J27" s="24">
        <f t="shared" si="2"/>
        <v>79.83500000000001</v>
      </c>
      <c r="K27" s="31">
        <v>1</v>
      </c>
      <c r="L27" s="32" t="s">
        <v>17</v>
      </c>
    </row>
    <row r="28" spans="1:12" ht="31.5" customHeight="1">
      <c r="A28" s="9">
        <v>26</v>
      </c>
      <c r="B28" s="10" t="s">
        <v>68</v>
      </c>
      <c r="C28" s="11" t="s">
        <v>69</v>
      </c>
      <c r="D28" s="10" t="s">
        <v>72</v>
      </c>
      <c r="E28" s="10" t="s">
        <v>73</v>
      </c>
      <c r="F28" s="12">
        <v>75.2</v>
      </c>
      <c r="G28" s="13">
        <f t="shared" si="0"/>
        <v>37.6</v>
      </c>
      <c r="H28" s="14">
        <v>82.17</v>
      </c>
      <c r="I28" s="24">
        <f t="shared" si="1"/>
        <v>41.085</v>
      </c>
      <c r="J28" s="24">
        <f t="shared" si="2"/>
        <v>78.685</v>
      </c>
      <c r="K28" s="31">
        <v>2</v>
      </c>
      <c r="L28" s="32" t="s">
        <v>17</v>
      </c>
    </row>
    <row r="29" spans="1:12" ht="31.5" customHeight="1">
      <c r="A29" s="9">
        <v>27</v>
      </c>
      <c r="B29" s="10" t="s">
        <v>68</v>
      </c>
      <c r="C29" s="11" t="s">
        <v>69</v>
      </c>
      <c r="D29" s="10" t="s">
        <v>74</v>
      </c>
      <c r="E29" s="10" t="s">
        <v>75</v>
      </c>
      <c r="F29" s="12">
        <v>76.3</v>
      </c>
      <c r="G29" s="13">
        <f t="shared" si="0"/>
        <v>38.15</v>
      </c>
      <c r="H29" s="14">
        <v>80.96</v>
      </c>
      <c r="I29" s="24">
        <f t="shared" si="1"/>
        <v>40.48</v>
      </c>
      <c r="J29" s="24">
        <f t="shared" si="2"/>
        <v>78.63</v>
      </c>
      <c r="K29" s="31">
        <v>3</v>
      </c>
      <c r="L29" s="31"/>
    </row>
    <row r="30" spans="1:12" ht="31.5" customHeight="1">
      <c r="A30" s="9">
        <v>28</v>
      </c>
      <c r="B30" s="10" t="s">
        <v>68</v>
      </c>
      <c r="C30" s="11" t="s">
        <v>69</v>
      </c>
      <c r="D30" s="10" t="s">
        <v>76</v>
      </c>
      <c r="E30" s="10" t="s">
        <v>77</v>
      </c>
      <c r="F30" s="12">
        <v>75.7</v>
      </c>
      <c r="G30" s="13">
        <f t="shared" si="0"/>
        <v>37.85</v>
      </c>
      <c r="H30" s="14">
        <v>80.94</v>
      </c>
      <c r="I30" s="24">
        <f t="shared" si="1"/>
        <v>40.47</v>
      </c>
      <c r="J30" s="24">
        <f t="shared" si="2"/>
        <v>78.32</v>
      </c>
      <c r="K30" s="31">
        <v>4</v>
      </c>
      <c r="L30" s="31"/>
    </row>
    <row r="31" spans="1:12" ht="31.5" customHeight="1">
      <c r="A31" s="9">
        <v>29</v>
      </c>
      <c r="B31" s="10" t="s">
        <v>68</v>
      </c>
      <c r="C31" s="11" t="s">
        <v>69</v>
      </c>
      <c r="D31" s="10" t="s">
        <v>78</v>
      </c>
      <c r="E31" s="10" t="s">
        <v>79</v>
      </c>
      <c r="F31" s="12">
        <v>75.2</v>
      </c>
      <c r="G31" s="13">
        <f t="shared" si="0"/>
        <v>37.6</v>
      </c>
      <c r="H31" s="17">
        <v>80.6</v>
      </c>
      <c r="I31" s="24">
        <f t="shared" si="1"/>
        <v>40.3</v>
      </c>
      <c r="J31" s="24">
        <f t="shared" si="2"/>
        <v>77.9</v>
      </c>
      <c r="K31" s="31">
        <v>5</v>
      </c>
      <c r="L31" s="31"/>
    </row>
    <row r="32" spans="1:12" ht="31.5" customHeight="1">
      <c r="A32" s="9">
        <v>30</v>
      </c>
      <c r="B32" s="10" t="s">
        <v>68</v>
      </c>
      <c r="C32" s="11" t="s">
        <v>69</v>
      </c>
      <c r="D32" s="10" t="s">
        <v>80</v>
      </c>
      <c r="E32" s="10" t="s">
        <v>81</v>
      </c>
      <c r="F32" s="12">
        <v>74.6</v>
      </c>
      <c r="G32" s="13">
        <f t="shared" si="0"/>
        <v>37.3</v>
      </c>
      <c r="H32" s="14">
        <v>80.64</v>
      </c>
      <c r="I32" s="24">
        <f t="shared" si="1"/>
        <v>40.32</v>
      </c>
      <c r="J32" s="24">
        <f t="shared" si="2"/>
        <v>77.62</v>
      </c>
      <c r="K32" s="31">
        <v>6</v>
      </c>
      <c r="L32" s="31"/>
    </row>
    <row r="33" spans="1:12" ht="31.5" customHeight="1">
      <c r="A33" s="9">
        <v>31</v>
      </c>
      <c r="B33" s="10" t="s">
        <v>82</v>
      </c>
      <c r="C33" s="11" t="s">
        <v>83</v>
      </c>
      <c r="D33" s="10" t="s">
        <v>84</v>
      </c>
      <c r="E33" s="10" t="s">
        <v>85</v>
      </c>
      <c r="F33" s="12">
        <v>77.2</v>
      </c>
      <c r="G33" s="13">
        <f t="shared" si="0"/>
        <v>38.6</v>
      </c>
      <c r="H33" s="17">
        <v>82.89</v>
      </c>
      <c r="I33" s="24">
        <f t="shared" si="1"/>
        <v>41.445</v>
      </c>
      <c r="J33" s="24">
        <f t="shared" si="2"/>
        <v>80.045</v>
      </c>
      <c r="K33" s="31">
        <v>1</v>
      </c>
      <c r="L33" s="32" t="s">
        <v>17</v>
      </c>
    </row>
    <row r="34" spans="1:12" ht="31.5" customHeight="1">
      <c r="A34" s="9">
        <v>32</v>
      </c>
      <c r="B34" s="10" t="s">
        <v>82</v>
      </c>
      <c r="C34" s="11" t="s">
        <v>83</v>
      </c>
      <c r="D34" s="10" t="s">
        <v>86</v>
      </c>
      <c r="E34" s="10" t="s">
        <v>87</v>
      </c>
      <c r="F34" s="12">
        <v>77.1</v>
      </c>
      <c r="G34" s="13">
        <f t="shared" si="0"/>
        <v>38.55</v>
      </c>
      <c r="H34" s="17">
        <v>82.74</v>
      </c>
      <c r="I34" s="24">
        <f t="shared" si="1"/>
        <v>41.37</v>
      </c>
      <c r="J34" s="24">
        <f t="shared" si="2"/>
        <v>79.91999999999999</v>
      </c>
      <c r="K34" s="31">
        <v>2</v>
      </c>
      <c r="L34" s="31"/>
    </row>
    <row r="35" spans="1:12" ht="31.5" customHeight="1">
      <c r="A35" s="9">
        <v>33</v>
      </c>
      <c r="B35" s="10" t="s">
        <v>82</v>
      </c>
      <c r="C35" s="11" t="s">
        <v>83</v>
      </c>
      <c r="D35" s="10" t="s">
        <v>88</v>
      </c>
      <c r="E35" s="10" t="s">
        <v>89</v>
      </c>
      <c r="F35" s="12">
        <v>76.8</v>
      </c>
      <c r="G35" s="13">
        <f t="shared" si="0"/>
        <v>38.4</v>
      </c>
      <c r="H35" s="16">
        <v>0</v>
      </c>
      <c r="I35" s="24">
        <f t="shared" si="1"/>
        <v>0</v>
      </c>
      <c r="J35" s="24">
        <f t="shared" si="2"/>
        <v>38.4</v>
      </c>
      <c r="K35" s="31">
        <v>3</v>
      </c>
      <c r="L35" s="31"/>
    </row>
    <row r="36" spans="1:12" ht="31.5" customHeight="1">
      <c r="A36" s="9">
        <v>34</v>
      </c>
      <c r="B36" s="10" t="s">
        <v>90</v>
      </c>
      <c r="C36" s="11" t="s">
        <v>91</v>
      </c>
      <c r="D36" s="10" t="s">
        <v>92</v>
      </c>
      <c r="E36" s="10" t="s">
        <v>93</v>
      </c>
      <c r="F36" s="12">
        <v>72.5</v>
      </c>
      <c r="G36" s="13">
        <f aca="true" t="shared" si="3" ref="G36:G62">F36*0.5</f>
        <v>36.25</v>
      </c>
      <c r="H36" s="14">
        <v>82.59</v>
      </c>
      <c r="I36" s="24">
        <f aca="true" t="shared" si="4" ref="I36:I62">H36*0.5</f>
        <v>41.295</v>
      </c>
      <c r="J36" s="24">
        <f aca="true" t="shared" si="5" ref="J36:J62">G36+I36</f>
        <v>77.545</v>
      </c>
      <c r="K36" s="31">
        <v>1</v>
      </c>
      <c r="L36" s="32" t="s">
        <v>17</v>
      </c>
    </row>
    <row r="37" spans="1:12" ht="31.5" customHeight="1">
      <c r="A37" s="9">
        <v>35</v>
      </c>
      <c r="B37" s="10" t="s">
        <v>90</v>
      </c>
      <c r="C37" s="11" t="s">
        <v>91</v>
      </c>
      <c r="D37" s="10" t="s">
        <v>94</v>
      </c>
      <c r="E37" s="10" t="s">
        <v>95</v>
      </c>
      <c r="F37" s="12">
        <v>70.4</v>
      </c>
      <c r="G37" s="13">
        <f t="shared" si="3"/>
        <v>35.2</v>
      </c>
      <c r="H37" s="14">
        <v>82.21</v>
      </c>
      <c r="I37" s="24">
        <f t="shared" si="4"/>
        <v>41.105</v>
      </c>
      <c r="J37" s="24">
        <f t="shared" si="5"/>
        <v>76.305</v>
      </c>
      <c r="K37" s="31">
        <v>2</v>
      </c>
      <c r="L37" s="31"/>
    </row>
    <row r="38" spans="1:12" ht="31.5" customHeight="1">
      <c r="A38" s="9">
        <v>36</v>
      </c>
      <c r="B38" s="10" t="s">
        <v>90</v>
      </c>
      <c r="C38" s="11" t="s">
        <v>91</v>
      </c>
      <c r="D38" s="10" t="s">
        <v>96</v>
      </c>
      <c r="E38" s="10" t="s">
        <v>97</v>
      </c>
      <c r="F38" s="12">
        <v>70.2</v>
      </c>
      <c r="G38" s="13">
        <f t="shared" si="3"/>
        <v>35.1</v>
      </c>
      <c r="H38" s="14">
        <v>81.13</v>
      </c>
      <c r="I38" s="24">
        <f t="shared" si="4"/>
        <v>40.565</v>
      </c>
      <c r="J38" s="24">
        <f t="shared" si="5"/>
        <v>75.66499999999999</v>
      </c>
      <c r="K38" s="31">
        <v>3</v>
      </c>
      <c r="L38" s="31"/>
    </row>
    <row r="39" spans="1:12" ht="48">
      <c r="A39" s="9">
        <v>37</v>
      </c>
      <c r="B39" s="10" t="s">
        <v>98</v>
      </c>
      <c r="C39" s="11" t="s">
        <v>99</v>
      </c>
      <c r="D39" s="10" t="s">
        <v>100</v>
      </c>
      <c r="E39" s="10" t="s">
        <v>101</v>
      </c>
      <c r="F39" s="12">
        <v>77.4</v>
      </c>
      <c r="G39" s="13">
        <f t="shared" si="3"/>
        <v>38.7</v>
      </c>
      <c r="H39" s="14">
        <v>81.74</v>
      </c>
      <c r="I39" s="24">
        <f t="shared" si="4"/>
        <v>40.87</v>
      </c>
      <c r="J39" s="24">
        <f t="shared" si="5"/>
        <v>79.57</v>
      </c>
      <c r="K39" s="31">
        <v>1</v>
      </c>
      <c r="L39" s="32" t="s">
        <v>17</v>
      </c>
    </row>
    <row r="40" spans="1:12" ht="48">
      <c r="A40" s="9">
        <v>38</v>
      </c>
      <c r="B40" s="10" t="s">
        <v>98</v>
      </c>
      <c r="C40" s="11" t="s">
        <v>99</v>
      </c>
      <c r="D40" s="10" t="s">
        <v>102</v>
      </c>
      <c r="E40" s="10" t="s">
        <v>103</v>
      </c>
      <c r="F40" s="12">
        <v>73.2</v>
      </c>
      <c r="G40" s="13">
        <f t="shared" si="3"/>
        <v>36.6</v>
      </c>
      <c r="H40" s="14">
        <v>83.05</v>
      </c>
      <c r="I40" s="24">
        <f t="shared" si="4"/>
        <v>41.525</v>
      </c>
      <c r="J40" s="24">
        <f t="shared" si="5"/>
        <v>78.125</v>
      </c>
      <c r="K40" s="31">
        <v>2</v>
      </c>
      <c r="L40" s="32" t="s">
        <v>17</v>
      </c>
    </row>
    <row r="41" spans="1:12" ht="48">
      <c r="A41" s="9">
        <v>39</v>
      </c>
      <c r="B41" s="10" t="s">
        <v>98</v>
      </c>
      <c r="C41" s="11" t="s">
        <v>99</v>
      </c>
      <c r="D41" s="10" t="s">
        <v>104</v>
      </c>
      <c r="E41" s="10" t="s">
        <v>105</v>
      </c>
      <c r="F41" s="12">
        <v>64.4</v>
      </c>
      <c r="G41" s="13">
        <f t="shared" si="3"/>
        <v>32.2</v>
      </c>
      <c r="H41" s="14">
        <v>80.89</v>
      </c>
      <c r="I41" s="24">
        <f t="shared" si="4"/>
        <v>40.445</v>
      </c>
      <c r="J41" s="24">
        <f t="shared" si="5"/>
        <v>72.64500000000001</v>
      </c>
      <c r="K41" s="31">
        <v>3</v>
      </c>
      <c r="L41" s="32" t="s">
        <v>17</v>
      </c>
    </row>
    <row r="42" spans="1:12" ht="48">
      <c r="A42" s="9">
        <v>40</v>
      </c>
      <c r="B42" s="10" t="s">
        <v>98</v>
      </c>
      <c r="C42" s="11" t="s">
        <v>99</v>
      </c>
      <c r="D42" s="10" t="s">
        <v>106</v>
      </c>
      <c r="E42" s="10" t="s">
        <v>107</v>
      </c>
      <c r="F42" s="12">
        <v>64.3</v>
      </c>
      <c r="G42" s="13">
        <f t="shared" si="3"/>
        <v>32.15</v>
      </c>
      <c r="H42" s="14">
        <v>80.75</v>
      </c>
      <c r="I42" s="24">
        <f t="shared" si="4"/>
        <v>40.375</v>
      </c>
      <c r="J42" s="24">
        <f t="shared" si="5"/>
        <v>72.525</v>
      </c>
      <c r="K42" s="31">
        <v>4</v>
      </c>
      <c r="L42" s="32" t="s">
        <v>17</v>
      </c>
    </row>
    <row r="43" spans="1:12" ht="48">
      <c r="A43" s="9">
        <v>41</v>
      </c>
      <c r="B43" s="10" t="s">
        <v>98</v>
      </c>
      <c r="C43" s="11" t="s">
        <v>99</v>
      </c>
      <c r="D43" s="10" t="s">
        <v>108</v>
      </c>
      <c r="E43" s="10" t="s">
        <v>109</v>
      </c>
      <c r="F43" s="12">
        <v>61.5</v>
      </c>
      <c r="G43" s="13">
        <f t="shared" si="3"/>
        <v>30.75</v>
      </c>
      <c r="H43" s="14">
        <v>80.9</v>
      </c>
      <c r="I43" s="24">
        <f t="shared" si="4"/>
        <v>40.45</v>
      </c>
      <c r="J43" s="24">
        <f t="shared" si="5"/>
        <v>71.2</v>
      </c>
      <c r="K43" s="31">
        <v>5</v>
      </c>
      <c r="L43" s="32" t="s">
        <v>17</v>
      </c>
    </row>
    <row r="44" spans="1:12" ht="48">
      <c r="A44" s="9">
        <v>42</v>
      </c>
      <c r="B44" s="10" t="s">
        <v>98</v>
      </c>
      <c r="C44" s="11" t="s">
        <v>99</v>
      </c>
      <c r="D44" s="10" t="s">
        <v>110</v>
      </c>
      <c r="E44" s="10" t="s">
        <v>111</v>
      </c>
      <c r="F44" s="12">
        <v>61</v>
      </c>
      <c r="G44" s="13">
        <f t="shared" si="3"/>
        <v>30.5</v>
      </c>
      <c r="H44" s="14">
        <v>81.34</v>
      </c>
      <c r="I44" s="24">
        <f t="shared" si="4"/>
        <v>40.67</v>
      </c>
      <c r="J44" s="24">
        <f t="shared" si="5"/>
        <v>71.17</v>
      </c>
      <c r="K44" s="31">
        <v>6</v>
      </c>
      <c r="L44" s="31"/>
    </row>
    <row r="45" spans="1:12" ht="48">
      <c r="A45" s="9">
        <v>43</v>
      </c>
      <c r="B45" s="10" t="s">
        <v>98</v>
      </c>
      <c r="C45" s="11" t="s">
        <v>99</v>
      </c>
      <c r="D45" s="10" t="s">
        <v>112</v>
      </c>
      <c r="E45" s="10" t="s">
        <v>113</v>
      </c>
      <c r="F45" s="12">
        <v>60.2</v>
      </c>
      <c r="G45" s="13">
        <f t="shared" si="3"/>
        <v>30.1</v>
      </c>
      <c r="H45" s="14">
        <v>81.61</v>
      </c>
      <c r="I45" s="24">
        <f t="shared" si="4"/>
        <v>40.805</v>
      </c>
      <c r="J45" s="24">
        <f t="shared" si="5"/>
        <v>70.905</v>
      </c>
      <c r="K45" s="31">
        <v>7</v>
      </c>
      <c r="L45" s="31"/>
    </row>
    <row r="46" spans="1:12" ht="48">
      <c r="A46" s="9">
        <v>44</v>
      </c>
      <c r="B46" s="10" t="s">
        <v>98</v>
      </c>
      <c r="C46" s="11" t="s">
        <v>99</v>
      </c>
      <c r="D46" s="10" t="s">
        <v>114</v>
      </c>
      <c r="E46" s="10" t="s">
        <v>115</v>
      </c>
      <c r="F46" s="12">
        <v>59.8</v>
      </c>
      <c r="G46" s="13">
        <f t="shared" si="3"/>
        <v>29.9</v>
      </c>
      <c r="H46" s="14">
        <v>78.94</v>
      </c>
      <c r="I46" s="24">
        <f t="shared" si="4"/>
        <v>39.47</v>
      </c>
      <c r="J46" s="24">
        <f t="shared" si="5"/>
        <v>69.37</v>
      </c>
      <c r="K46" s="31">
        <v>8</v>
      </c>
      <c r="L46" s="31"/>
    </row>
    <row r="47" spans="1:12" ht="48">
      <c r="A47" s="9">
        <v>45</v>
      </c>
      <c r="B47" s="10" t="s">
        <v>98</v>
      </c>
      <c r="C47" s="11" t="s">
        <v>99</v>
      </c>
      <c r="D47" s="10" t="s">
        <v>116</v>
      </c>
      <c r="E47" s="10" t="s">
        <v>117</v>
      </c>
      <c r="F47" s="12">
        <v>58.1</v>
      </c>
      <c r="G47" s="13">
        <f t="shared" si="3"/>
        <v>29.05</v>
      </c>
      <c r="H47" s="14">
        <v>80.63</v>
      </c>
      <c r="I47" s="24">
        <f t="shared" si="4"/>
        <v>40.315</v>
      </c>
      <c r="J47" s="24">
        <f t="shared" si="5"/>
        <v>69.365</v>
      </c>
      <c r="K47" s="31">
        <v>8</v>
      </c>
      <c r="L47" s="31"/>
    </row>
    <row r="48" spans="1:12" ht="48">
      <c r="A48" s="9">
        <v>46</v>
      </c>
      <c r="B48" s="10" t="s">
        <v>98</v>
      </c>
      <c r="C48" s="11" t="s">
        <v>99</v>
      </c>
      <c r="D48" s="10" t="s">
        <v>118</v>
      </c>
      <c r="E48" s="10" t="s">
        <v>119</v>
      </c>
      <c r="F48" s="12">
        <v>57.4</v>
      </c>
      <c r="G48" s="13">
        <f t="shared" si="3"/>
        <v>28.7</v>
      </c>
      <c r="H48" s="14">
        <v>81.16</v>
      </c>
      <c r="I48" s="24">
        <f t="shared" si="4"/>
        <v>40.58</v>
      </c>
      <c r="J48" s="24">
        <f t="shared" si="5"/>
        <v>69.28</v>
      </c>
      <c r="K48" s="31">
        <v>10</v>
      </c>
      <c r="L48" s="31"/>
    </row>
    <row r="49" spans="1:12" ht="48">
      <c r="A49" s="9">
        <v>47</v>
      </c>
      <c r="B49" s="10" t="s">
        <v>98</v>
      </c>
      <c r="C49" s="11" t="s">
        <v>99</v>
      </c>
      <c r="D49" s="10" t="s">
        <v>120</v>
      </c>
      <c r="E49" s="10" t="s">
        <v>121</v>
      </c>
      <c r="F49" s="12">
        <v>57.2</v>
      </c>
      <c r="G49" s="13">
        <f t="shared" si="3"/>
        <v>28.6</v>
      </c>
      <c r="H49" s="14">
        <v>80.9</v>
      </c>
      <c r="I49" s="24">
        <f t="shared" si="4"/>
        <v>40.45</v>
      </c>
      <c r="J49" s="24">
        <f t="shared" si="5"/>
        <v>69.05000000000001</v>
      </c>
      <c r="K49" s="31">
        <v>11</v>
      </c>
      <c r="L49" s="31"/>
    </row>
    <row r="50" spans="1:12" ht="48">
      <c r="A50" s="9">
        <v>48</v>
      </c>
      <c r="B50" s="10" t="s">
        <v>98</v>
      </c>
      <c r="C50" s="11" t="s">
        <v>99</v>
      </c>
      <c r="D50" s="10" t="s">
        <v>122</v>
      </c>
      <c r="E50" s="10" t="s">
        <v>123</v>
      </c>
      <c r="F50" s="12">
        <v>56.8</v>
      </c>
      <c r="G50" s="13">
        <f t="shared" si="3"/>
        <v>28.4</v>
      </c>
      <c r="H50" s="18">
        <v>80.8</v>
      </c>
      <c r="I50" s="24">
        <f t="shared" si="4"/>
        <v>40.4</v>
      </c>
      <c r="J50" s="24">
        <f t="shared" si="5"/>
        <v>68.8</v>
      </c>
      <c r="K50" s="31">
        <v>12</v>
      </c>
      <c r="L50" s="31"/>
    </row>
    <row r="51" spans="1:12" ht="48">
      <c r="A51" s="9">
        <v>49</v>
      </c>
      <c r="B51" s="10" t="s">
        <v>98</v>
      </c>
      <c r="C51" s="11" t="s">
        <v>99</v>
      </c>
      <c r="D51" s="10" t="s">
        <v>124</v>
      </c>
      <c r="E51" s="10" t="s">
        <v>125</v>
      </c>
      <c r="F51" s="12">
        <v>56.8</v>
      </c>
      <c r="G51" s="13">
        <f t="shared" si="3"/>
        <v>28.4</v>
      </c>
      <c r="H51" s="14">
        <v>80.42</v>
      </c>
      <c r="I51" s="24">
        <f t="shared" si="4"/>
        <v>40.21</v>
      </c>
      <c r="J51" s="24">
        <f t="shared" si="5"/>
        <v>68.61</v>
      </c>
      <c r="K51" s="31">
        <v>13</v>
      </c>
      <c r="L51" s="31"/>
    </row>
    <row r="52" spans="1:12" ht="48">
      <c r="A52" s="9">
        <v>50</v>
      </c>
      <c r="B52" s="10" t="s">
        <v>98</v>
      </c>
      <c r="C52" s="11" t="s">
        <v>99</v>
      </c>
      <c r="D52" s="10" t="s">
        <v>126</v>
      </c>
      <c r="E52" s="10" t="s">
        <v>127</v>
      </c>
      <c r="F52" s="12">
        <v>64.2</v>
      </c>
      <c r="G52" s="13">
        <f t="shared" si="3"/>
        <v>32.1</v>
      </c>
      <c r="H52" s="14">
        <v>0</v>
      </c>
      <c r="I52" s="24">
        <f t="shared" si="4"/>
        <v>0</v>
      </c>
      <c r="J52" s="24">
        <f t="shared" si="5"/>
        <v>32.1</v>
      </c>
      <c r="K52" s="31">
        <v>14</v>
      </c>
      <c r="L52" s="31"/>
    </row>
    <row r="53" spans="1:12" ht="48">
      <c r="A53" s="9">
        <v>51</v>
      </c>
      <c r="B53" s="10" t="s">
        <v>98</v>
      </c>
      <c r="C53" s="11" t="s">
        <v>99</v>
      </c>
      <c r="D53" s="10" t="s">
        <v>128</v>
      </c>
      <c r="E53" s="10" t="s">
        <v>129</v>
      </c>
      <c r="F53" s="12">
        <v>64</v>
      </c>
      <c r="G53" s="13">
        <f t="shared" si="3"/>
        <v>32</v>
      </c>
      <c r="H53" s="14">
        <v>0</v>
      </c>
      <c r="I53" s="24">
        <f t="shared" si="4"/>
        <v>0</v>
      </c>
      <c r="J53" s="24">
        <f t="shared" si="5"/>
        <v>32</v>
      </c>
      <c r="K53" s="31">
        <v>15</v>
      </c>
      <c r="L53" s="31"/>
    </row>
    <row r="54" spans="1:12" ht="31.5" customHeight="1">
      <c r="A54" s="9">
        <v>52</v>
      </c>
      <c r="B54" s="10" t="s">
        <v>130</v>
      </c>
      <c r="C54" s="11" t="s">
        <v>131</v>
      </c>
      <c r="D54" s="10" t="s">
        <v>132</v>
      </c>
      <c r="E54" s="10" t="s">
        <v>133</v>
      </c>
      <c r="F54" s="12">
        <v>75.6</v>
      </c>
      <c r="G54" s="13">
        <f t="shared" si="3"/>
        <v>37.8</v>
      </c>
      <c r="H54" s="18">
        <v>84.42</v>
      </c>
      <c r="I54" s="24">
        <f t="shared" si="4"/>
        <v>42.21</v>
      </c>
      <c r="J54" s="24">
        <f t="shared" si="5"/>
        <v>80.00999999999999</v>
      </c>
      <c r="K54" s="29">
        <v>1</v>
      </c>
      <c r="L54" s="30" t="s">
        <v>17</v>
      </c>
    </row>
    <row r="55" spans="1:12" ht="31.5" customHeight="1">
      <c r="A55" s="9">
        <v>53</v>
      </c>
      <c r="B55" s="10" t="s">
        <v>130</v>
      </c>
      <c r="C55" s="11" t="s">
        <v>131</v>
      </c>
      <c r="D55" s="10" t="s">
        <v>134</v>
      </c>
      <c r="E55" s="10" t="s">
        <v>135</v>
      </c>
      <c r="F55" s="12">
        <v>71.1</v>
      </c>
      <c r="G55" s="13">
        <f t="shared" si="3"/>
        <v>35.55</v>
      </c>
      <c r="H55" s="18">
        <v>82.22</v>
      </c>
      <c r="I55" s="24">
        <f t="shared" si="4"/>
        <v>41.11</v>
      </c>
      <c r="J55" s="24">
        <f t="shared" si="5"/>
        <v>76.66</v>
      </c>
      <c r="K55" s="29">
        <v>2</v>
      </c>
      <c r="L55" s="30" t="s">
        <v>17</v>
      </c>
    </row>
    <row r="56" spans="1:12" ht="31.5" customHeight="1">
      <c r="A56" s="9">
        <v>54</v>
      </c>
      <c r="B56" s="10" t="s">
        <v>130</v>
      </c>
      <c r="C56" s="11" t="s">
        <v>131</v>
      </c>
      <c r="D56" s="10" t="s">
        <v>136</v>
      </c>
      <c r="E56" s="10" t="s">
        <v>137</v>
      </c>
      <c r="F56" s="12">
        <v>66.5</v>
      </c>
      <c r="G56" s="13">
        <f t="shared" si="3"/>
        <v>33.25</v>
      </c>
      <c r="H56" s="14">
        <v>82.03</v>
      </c>
      <c r="I56" s="24">
        <f t="shared" si="4"/>
        <v>41.015</v>
      </c>
      <c r="J56" s="24">
        <f t="shared" si="5"/>
        <v>74.265</v>
      </c>
      <c r="K56" s="29">
        <v>3</v>
      </c>
      <c r="L56" s="30" t="s">
        <v>17</v>
      </c>
    </row>
    <row r="57" spans="1:12" ht="31.5" customHeight="1">
      <c r="A57" s="9">
        <v>55</v>
      </c>
      <c r="B57" s="10" t="s">
        <v>130</v>
      </c>
      <c r="C57" s="11" t="s">
        <v>131</v>
      </c>
      <c r="D57" s="10" t="s">
        <v>138</v>
      </c>
      <c r="E57" s="10" t="s">
        <v>139</v>
      </c>
      <c r="F57" s="12">
        <v>65.5</v>
      </c>
      <c r="G57" s="13">
        <f t="shared" si="3"/>
        <v>32.75</v>
      </c>
      <c r="H57" s="14">
        <v>82.56</v>
      </c>
      <c r="I57" s="24">
        <f t="shared" si="4"/>
        <v>41.28</v>
      </c>
      <c r="J57" s="24">
        <f t="shared" si="5"/>
        <v>74.03</v>
      </c>
      <c r="K57" s="29">
        <v>4</v>
      </c>
      <c r="L57" s="29"/>
    </row>
    <row r="58" spans="1:12" ht="31.5" customHeight="1">
      <c r="A58" s="9">
        <v>56</v>
      </c>
      <c r="B58" s="10" t="s">
        <v>130</v>
      </c>
      <c r="C58" s="11" t="s">
        <v>131</v>
      </c>
      <c r="D58" s="10" t="s">
        <v>140</v>
      </c>
      <c r="E58" s="10" t="s">
        <v>141</v>
      </c>
      <c r="F58" s="12">
        <v>67.1</v>
      </c>
      <c r="G58" s="13">
        <f t="shared" si="3"/>
        <v>33.55</v>
      </c>
      <c r="H58" s="16">
        <v>80.76</v>
      </c>
      <c r="I58" s="24">
        <f t="shared" si="4"/>
        <v>40.38</v>
      </c>
      <c r="J58" s="24">
        <f t="shared" si="5"/>
        <v>73.93</v>
      </c>
      <c r="K58" s="29">
        <v>5</v>
      </c>
      <c r="L58" s="29"/>
    </row>
    <row r="59" spans="1:12" ht="31.5" customHeight="1">
      <c r="A59" s="9">
        <v>57</v>
      </c>
      <c r="B59" s="10" t="s">
        <v>130</v>
      </c>
      <c r="C59" s="11" t="s">
        <v>131</v>
      </c>
      <c r="D59" s="10" t="s">
        <v>142</v>
      </c>
      <c r="E59" s="10" t="s">
        <v>143</v>
      </c>
      <c r="F59" s="12">
        <v>65.7</v>
      </c>
      <c r="G59" s="13">
        <f t="shared" si="3"/>
        <v>32.85</v>
      </c>
      <c r="H59" s="14">
        <v>81.98</v>
      </c>
      <c r="I59" s="24">
        <f t="shared" si="4"/>
        <v>40.99</v>
      </c>
      <c r="J59" s="24">
        <f t="shared" si="5"/>
        <v>73.84</v>
      </c>
      <c r="K59" s="29">
        <v>6</v>
      </c>
      <c r="L59" s="29"/>
    </row>
    <row r="60" spans="1:12" ht="31.5" customHeight="1">
      <c r="A60" s="9">
        <v>58</v>
      </c>
      <c r="B60" s="10" t="s">
        <v>130</v>
      </c>
      <c r="C60" s="11" t="s">
        <v>131</v>
      </c>
      <c r="D60" s="10" t="s">
        <v>144</v>
      </c>
      <c r="E60" s="10" t="s">
        <v>145</v>
      </c>
      <c r="F60" s="12">
        <v>66.1</v>
      </c>
      <c r="G60" s="13">
        <f t="shared" si="3"/>
        <v>33.05</v>
      </c>
      <c r="H60" s="14">
        <v>80.82</v>
      </c>
      <c r="I60" s="24">
        <f t="shared" si="4"/>
        <v>40.41</v>
      </c>
      <c r="J60" s="24">
        <f t="shared" si="5"/>
        <v>73.46</v>
      </c>
      <c r="K60" s="29">
        <v>7</v>
      </c>
      <c r="L60" s="29"/>
    </row>
    <row r="61" spans="1:12" ht="31.5" customHeight="1">
      <c r="A61" s="9">
        <v>59</v>
      </c>
      <c r="B61" s="10" t="s">
        <v>130</v>
      </c>
      <c r="C61" s="11" t="s">
        <v>131</v>
      </c>
      <c r="D61" s="10" t="s">
        <v>146</v>
      </c>
      <c r="E61" s="10" t="s">
        <v>147</v>
      </c>
      <c r="F61" s="12">
        <v>66.5</v>
      </c>
      <c r="G61" s="13">
        <f t="shared" si="3"/>
        <v>33.25</v>
      </c>
      <c r="H61" s="14">
        <v>80.32</v>
      </c>
      <c r="I61" s="24">
        <f t="shared" si="4"/>
        <v>40.16</v>
      </c>
      <c r="J61" s="24">
        <f t="shared" si="5"/>
        <v>73.41</v>
      </c>
      <c r="K61" s="29">
        <v>8</v>
      </c>
      <c r="L61" s="29"/>
    </row>
    <row r="62" spans="1:12" ht="31.5" customHeight="1">
      <c r="A62" s="9">
        <v>60</v>
      </c>
      <c r="B62" s="10" t="s">
        <v>130</v>
      </c>
      <c r="C62" s="11" t="s">
        <v>131</v>
      </c>
      <c r="D62" s="10" t="s">
        <v>148</v>
      </c>
      <c r="E62" s="10" t="s">
        <v>149</v>
      </c>
      <c r="F62" s="15">
        <v>65.3</v>
      </c>
      <c r="G62" s="13">
        <f t="shared" si="3"/>
        <v>32.65</v>
      </c>
      <c r="H62" s="14">
        <v>80.64</v>
      </c>
      <c r="I62" s="24">
        <f t="shared" si="4"/>
        <v>40.32</v>
      </c>
      <c r="J62" s="24">
        <f t="shared" si="5"/>
        <v>72.97</v>
      </c>
      <c r="K62" s="29">
        <v>9</v>
      </c>
      <c r="L62" s="29"/>
    </row>
    <row r="63" spans="1:12" ht="31.5" customHeight="1">
      <c r="A63" s="19" t="s">
        <v>150</v>
      </c>
      <c r="B63" s="20"/>
      <c r="C63" s="20"/>
      <c r="D63" s="20"/>
      <c r="E63" s="20"/>
      <c r="F63" s="20"/>
      <c r="G63" s="21"/>
      <c r="H63" s="20"/>
      <c r="I63" s="21"/>
      <c r="J63" s="21"/>
      <c r="K63" s="20"/>
      <c r="L63" s="20"/>
    </row>
  </sheetData>
  <sheetProtection/>
  <mergeCells count="2">
    <mergeCell ref="A1:L1"/>
    <mergeCell ref="A63:L63"/>
  </mergeCells>
  <printOptions/>
  <pageMargins left="0.15694444444444444" right="0.11805555555555555" top="0.275" bottom="0.2361111111111111" header="0.3145833333333333" footer="0.15694444444444444"/>
  <pageSetup horizontalDpi="600" verticalDpi="600" orientation="portrait" paperSize="9"/>
  <headerFooter scaleWithDoc="0" alignWithMargins="0">
    <oddFooter>&amp;C&amp;8第&amp;P页&amp;12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2020-08-26T01:35:53Z</dcterms:created>
  <dcterms:modified xsi:type="dcterms:W3CDTF">2023-08-12T08:59:07Z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eadingLayo">
    <vt:bool>false</vt:bool>
  </property>
  <property fmtid="{D5CDD505-2E9C-101B-9397-08002B2CF9AE}" pid="5" name="I">
    <vt:lpwstr>6C4CCE846D314DD4B368405C342805F4_12</vt:lpwstr>
  </property>
</Properties>
</file>