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 sheetId="1" r:id="rId1"/>
  </sheets>
  <definedNames>
    <definedName name="_xlnm.Print_Titles" localSheetId="0">'职位表'!$3:$4</definedName>
    <definedName name="_xlnm._FilterDatabase" localSheetId="0" hidden="1">'职位表'!$A$4:$IV$75</definedName>
  </definedNames>
  <calcPr fullCalcOnLoad="1"/>
</workbook>
</file>

<file path=xl/sharedStrings.xml><?xml version="1.0" encoding="utf-8"?>
<sst xmlns="http://schemas.openxmlformats.org/spreadsheetml/2006/main" count="986" uniqueCount="390">
  <si>
    <t>附件1</t>
  </si>
  <si>
    <r>
      <rPr>
        <b/>
        <sz val="20"/>
        <color indexed="8"/>
        <rFont val="方正小标宋简体"/>
        <family val="0"/>
      </rPr>
      <t>黔南州州直事业单位</t>
    </r>
    <r>
      <rPr>
        <b/>
        <sz val="20"/>
        <color indexed="8"/>
        <rFont val="Times New Roman"/>
        <family val="1"/>
      </rPr>
      <t>2023</t>
    </r>
    <r>
      <rPr>
        <b/>
        <sz val="20"/>
        <color indexed="8"/>
        <rFont val="方正小标宋简体"/>
        <family val="0"/>
      </rPr>
      <t>年面向基层考调工作人员岗位表</t>
    </r>
  </si>
  <si>
    <r>
      <rPr>
        <sz val="10"/>
        <color indexed="8"/>
        <rFont val="黑体"/>
        <family val="3"/>
      </rPr>
      <t>单位</t>
    </r>
    <r>
      <rPr>
        <sz val="10"/>
        <color indexed="8"/>
        <rFont val="Times New Roman"/>
        <family val="1"/>
      </rPr>
      <t xml:space="preserve">
</t>
    </r>
    <r>
      <rPr>
        <sz val="10"/>
        <color indexed="8"/>
        <rFont val="黑体"/>
        <family val="3"/>
      </rPr>
      <t>代码</t>
    </r>
  </si>
  <si>
    <r>
      <rPr>
        <sz val="10"/>
        <color indexed="8"/>
        <rFont val="黑体"/>
        <family val="3"/>
      </rPr>
      <t>主管单位</t>
    </r>
  </si>
  <si>
    <r>
      <rPr>
        <sz val="10"/>
        <color indexed="8"/>
        <rFont val="黑体"/>
        <family val="3"/>
      </rPr>
      <t>单位</t>
    </r>
    <r>
      <rPr>
        <sz val="10"/>
        <color indexed="8"/>
        <rFont val="Times New Roman"/>
        <family val="1"/>
      </rPr>
      <t xml:space="preserve">
</t>
    </r>
    <r>
      <rPr>
        <sz val="10"/>
        <color indexed="8"/>
        <rFont val="黑体"/>
        <family val="3"/>
      </rPr>
      <t>名称</t>
    </r>
  </si>
  <si>
    <r>
      <rPr>
        <sz val="10"/>
        <color indexed="8"/>
        <rFont val="黑体"/>
        <family val="3"/>
      </rPr>
      <t>机构</t>
    </r>
    <r>
      <rPr>
        <sz val="10"/>
        <color indexed="8"/>
        <rFont val="Times New Roman"/>
        <family val="1"/>
      </rPr>
      <t xml:space="preserve">
</t>
    </r>
    <r>
      <rPr>
        <sz val="10"/>
        <color indexed="8"/>
        <rFont val="黑体"/>
        <family val="3"/>
      </rPr>
      <t>性质</t>
    </r>
  </si>
  <si>
    <r>
      <rPr>
        <sz val="10"/>
        <color indexed="8"/>
        <rFont val="黑体"/>
        <family val="3"/>
      </rPr>
      <t>职位</t>
    </r>
    <r>
      <rPr>
        <sz val="10"/>
        <color indexed="8"/>
        <rFont val="Times New Roman"/>
        <family val="1"/>
      </rPr>
      <t xml:space="preserve">
</t>
    </r>
    <r>
      <rPr>
        <sz val="10"/>
        <color indexed="8"/>
        <rFont val="黑体"/>
        <family val="3"/>
      </rPr>
      <t>名称</t>
    </r>
  </si>
  <si>
    <r>
      <rPr>
        <sz val="10"/>
        <color indexed="8"/>
        <rFont val="黑体"/>
        <family val="3"/>
      </rPr>
      <t>职位代码</t>
    </r>
  </si>
  <si>
    <r>
      <rPr>
        <sz val="10"/>
        <color indexed="8"/>
        <rFont val="黑体"/>
        <family val="3"/>
      </rPr>
      <t>岗位级别</t>
    </r>
  </si>
  <si>
    <r>
      <rPr>
        <sz val="10"/>
        <color indexed="8"/>
        <rFont val="黑体"/>
        <family val="3"/>
      </rPr>
      <t>职位简介</t>
    </r>
  </si>
  <si>
    <t>考调计划数</t>
  </si>
  <si>
    <t>职位资格条件</t>
  </si>
  <si>
    <t>考调单位地址</t>
  </si>
  <si>
    <r>
      <rPr>
        <sz val="10"/>
        <color indexed="8"/>
        <rFont val="黑体"/>
        <family val="3"/>
      </rPr>
      <t>是否进行专业能力测试</t>
    </r>
  </si>
  <si>
    <r>
      <rPr>
        <sz val="10"/>
        <color indexed="8"/>
        <rFont val="黑体"/>
        <family val="3"/>
      </rPr>
      <t>联系人、联系电话及邮箱</t>
    </r>
  </si>
  <si>
    <r>
      <rPr>
        <sz val="10"/>
        <color indexed="8"/>
        <rFont val="黑体"/>
        <family val="3"/>
      </rPr>
      <t>备注</t>
    </r>
  </si>
  <si>
    <r>
      <rPr>
        <sz val="10"/>
        <color indexed="8"/>
        <rFont val="黑体"/>
        <family val="3"/>
      </rPr>
      <t>学历</t>
    </r>
    <r>
      <rPr>
        <sz val="10"/>
        <color indexed="8"/>
        <rFont val="Times New Roman"/>
        <family val="1"/>
      </rPr>
      <t xml:space="preserve">
</t>
    </r>
    <r>
      <rPr>
        <sz val="10"/>
        <color indexed="8"/>
        <rFont val="黑体"/>
        <family val="3"/>
      </rPr>
      <t>要求</t>
    </r>
  </si>
  <si>
    <r>
      <rPr>
        <sz val="10"/>
        <color indexed="8"/>
        <rFont val="黑体"/>
        <family val="3"/>
      </rPr>
      <t>学位</t>
    </r>
    <r>
      <rPr>
        <sz val="10"/>
        <color indexed="8"/>
        <rFont val="Times New Roman"/>
        <family val="1"/>
      </rPr>
      <t xml:space="preserve">
</t>
    </r>
    <r>
      <rPr>
        <sz val="10"/>
        <color indexed="8"/>
        <rFont val="黑体"/>
        <family val="3"/>
      </rPr>
      <t>要求</t>
    </r>
  </si>
  <si>
    <t>专业要求</t>
  </si>
  <si>
    <t>其他考调条件</t>
  </si>
  <si>
    <r>
      <rPr>
        <sz val="10"/>
        <color indexed="8"/>
        <rFont val="宋体"/>
        <family val="0"/>
      </rPr>
      <t>州人大办公室</t>
    </r>
  </si>
  <si>
    <r>
      <rPr>
        <sz val="10"/>
        <color indexed="8"/>
        <rFont val="宋体"/>
        <family val="0"/>
      </rPr>
      <t>黔南州人大常委会办公室综合服务中心（州人大代表服务中心）</t>
    </r>
  </si>
  <si>
    <r>
      <rPr>
        <sz val="10"/>
        <color indexed="8"/>
        <rFont val="宋体"/>
        <family val="0"/>
      </rPr>
      <t>全额拨款事业单位</t>
    </r>
  </si>
  <si>
    <r>
      <rPr>
        <sz val="10"/>
        <color indexed="8"/>
        <rFont val="宋体"/>
        <family val="0"/>
      </rPr>
      <t>工作人员</t>
    </r>
  </si>
  <si>
    <t>01</t>
  </si>
  <si>
    <r>
      <rPr>
        <sz val="10"/>
        <color indexed="8"/>
        <rFont val="宋体"/>
        <family val="0"/>
      </rPr>
      <t>管理九级</t>
    </r>
  </si>
  <si>
    <t>从事办公室日常工作</t>
  </si>
  <si>
    <r>
      <rPr>
        <sz val="10"/>
        <color indexed="8"/>
        <rFont val="宋体"/>
        <family val="0"/>
      </rPr>
      <t>本科及以上</t>
    </r>
  </si>
  <si>
    <r>
      <rPr>
        <sz val="10"/>
        <color indexed="8"/>
        <rFont val="宋体"/>
        <family val="0"/>
      </rPr>
      <t>学士及以上学位</t>
    </r>
  </si>
  <si>
    <r>
      <rPr>
        <sz val="10"/>
        <color indexed="8"/>
        <rFont val="宋体"/>
        <family val="0"/>
      </rPr>
      <t>本科：经济学类</t>
    </r>
    <r>
      <rPr>
        <sz val="10"/>
        <color indexed="8"/>
        <rFont val="Times New Roman"/>
        <family val="1"/>
      </rPr>
      <t xml:space="preserve">
</t>
    </r>
    <r>
      <rPr>
        <sz val="10"/>
        <color indexed="8"/>
        <rFont val="宋体"/>
        <family val="0"/>
      </rPr>
      <t>研究生：应用经济学（一级学科）</t>
    </r>
  </si>
  <si>
    <r>
      <rPr>
        <sz val="10"/>
        <color indexed="8"/>
        <rFont val="宋体"/>
        <family val="0"/>
      </rPr>
      <t>贵州省都匀市经济开发区匀东大厦</t>
    </r>
  </si>
  <si>
    <r>
      <rPr>
        <sz val="10"/>
        <color indexed="8"/>
        <rFont val="宋体"/>
        <family val="0"/>
      </rPr>
      <t>是</t>
    </r>
  </si>
  <si>
    <r>
      <rPr>
        <sz val="10"/>
        <color indexed="8"/>
        <rFont val="宋体"/>
        <family val="0"/>
      </rPr>
      <t>廖代成</t>
    </r>
    <r>
      <rPr>
        <sz val="10"/>
        <color indexed="8"/>
        <rFont val="Times New Roman"/>
        <family val="1"/>
      </rPr>
      <t xml:space="preserve">
0854-8225391</t>
    </r>
    <r>
      <rPr>
        <sz val="10"/>
        <color indexed="8"/>
        <rFont val="宋体"/>
        <family val="0"/>
      </rPr>
      <t>；</t>
    </r>
    <r>
      <rPr>
        <sz val="10"/>
        <color indexed="8"/>
        <rFont val="Times New Roman"/>
        <family val="1"/>
      </rPr>
      <t>137236819@qq.com</t>
    </r>
  </si>
  <si>
    <r>
      <rPr>
        <sz val="10"/>
        <color indexed="8"/>
        <rFont val="宋体"/>
        <family val="0"/>
      </rPr>
      <t>专业测试为公文写作。</t>
    </r>
  </si>
  <si>
    <t>已核，需补盖章</t>
  </si>
  <si>
    <t>02</t>
  </si>
  <si>
    <r>
      <rPr>
        <sz val="10"/>
        <color indexed="8"/>
        <rFont val="宋体"/>
        <family val="0"/>
      </rPr>
      <t>从事办公室日常工作</t>
    </r>
  </si>
  <si>
    <r>
      <rPr>
        <sz val="10"/>
        <color indexed="8"/>
        <rFont val="宋体"/>
        <family val="0"/>
      </rPr>
      <t>本科：计算机类</t>
    </r>
    <r>
      <rPr>
        <sz val="10"/>
        <color indexed="8"/>
        <rFont val="Times New Roman"/>
        <family val="1"/>
      </rPr>
      <t xml:space="preserve">
</t>
    </r>
    <r>
      <rPr>
        <sz val="10"/>
        <color indexed="8"/>
        <rFont val="宋体"/>
        <family val="0"/>
      </rPr>
      <t>研究生：计算机科学与技术（一级学科）</t>
    </r>
  </si>
  <si>
    <r>
      <rPr>
        <sz val="10"/>
        <color indexed="8"/>
        <rFont val="宋体"/>
        <family val="0"/>
      </rPr>
      <t>黔南州人大常委会办公室综合服务中心（州人大代表服务中心）</t>
    </r>
  </si>
  <si>
    <r>
      <rPr>
        <sz val="10"/>
        <color indexed="8"/>
        <rFont val="宋体"/>
        <family val="0"/>
      </rPr>
      <t>全额拨款事业单位</t>
    </r>
  </si>
  <si>
    <r>
      <rPr>
        <sz val="10"/>
        <color indexed="8"/>
        <rFont val="宋体"/>
        <family val="0"/>
      </rPr>
      <t>工作人员</t>
    </r>
  </si>
  <si>
    <t>03</t>
  </si>
  <si>
    <r>
      <rPr>
        <sz val="10"/>
        <color indexed="8"/>
        <rFont val="宋体"/>
        <family val="0"/>
      </rPr>
      <t>管理九级</t>
    </r>
  </si>
  <si>
    <r>
      <rPr>
        <sz val="10"/>
        <color indexed="8"/>
        <rFont val="宋体"/>
        <family val="0"/>
      </rPr>
      <t>从事办公室日常工作</t>
    </r>
  </si>
  <si>
    <r>
      <rPr>
        <sz val="10"/>
        <color indexed="8"/>
        <rFont val="宋体"/>
        <family val="0"/>
      </rPr>
      <t>本科及以上</t>
    </r>
  </si>
  <si>
    <r>
      <rPr>
        <sz val="10"/>
        <color indexed="8"/>
        <rFont val="宋体"/>
        <family val="0"/>
      </rPr>
      <t>学士及以上学位</t>
    </r>
  </si>
  <si>
    <r>
      <rPr>
        <sz val="10"/>
        <color indexed="8"/>
        <rFont val="宋体"/>
        <family val="0"/>
      </rPr>
      <t>贵州省都匀市经济开发区匀东大厦</t>
    </r>
  </si>
  <si>
    <r>
      <rPr>
        <sz val="10"/>
        <color indexed="8"/>
        <rFont val="宋体"/>
        <family val="0"/>
      </rPr>
      <t>是</t>
    </r>
  </si>
  <si>
    <r>
      <rPr>
        <sz val="10"/>
        <color indexed="8"/>
        <rFont val="宋体"/>
        <family val="0"/>
      </rPr>
      <t>廖代成</t>
    </r>
    <r>
      <rPr>
        <sz val="10"/>
        <color indexed="8"/>
        <rFont val="Times New Roman"/>
        <family val="1"/>
      </rPr>
      <t xml:space="preserve">
0854-8225391</t>
    </r>
    <r>
      <rPr>
        <sz val="10"/>
        <color indexed="8"/>
        <rFont val="宋体"/>
        <family val="0"/>
      </rPr>
      <t>；</t>
    </r>
    <r>
      <rPr>
        <sz val="10"/>
        <color indexed="8"/>
        <rFont val="Times New Roman"/>
        <family val="1"/>
      </rPr>
      <t>137236819@qq.com</t>
    </r>
  </si>
  <si>
    <r>
      <rPr>
        <sz val="10"/>
        <color indexed="8"/>
        <rFont val="宋体"/>
        <family val="0"/>
      </rPr>
      <t>州人民政府办公室</t>
    </r>
  </si>
  <si>
    <r>
      <rPr>
        <sz val="10"/>
        <color indexed="8"/>
        <rFont val="宋体"/>
        <family val="0"/>
      </rPr>
      <t>黔南州人民政府经济发展研究中心</t>
    </r>
  </si>
  <si>
    <r>
      <rPr>
        <sz val="10"/>
        <color indexed="8"/>
        <rFont val="宋体"/>
        <family val="0"/>
      </rPr>
      <t>从事文秘、协调管理等工作</t>
    </r>
  </si>
  <si>
    <r>
      <rPr>
        <sz val="10"/>
        <color indexed="8"/>
        <rFont val="宋体"/>
        <family val="0"/>
      </rPr>
      <t>本科：中国语言文学类、经济学（学科门类）</t>
    </r>
    <r>
      <rPr>
        <sz val="10"/>
        <color indexed="8"/>
        <rFont val="Times New Roman"/>
        <family val="1"/>
      </rPr>
      <t xml:space="preserve">
</t>
    </r>
    <r>
      <rPr>
        <sz val="10"/>
        <color indexed="8"/>
        <rFont val="宋体"/>
        <family val="0"/>
      </rPr>
      <t>研究生：中国语言文学</t>
    </r>
  </si>
  <si>
    <r>
      <t>1</t>
    </r>
    <r>
      <rPr>
        <sz val="10"/>
        <color indexed="8"/>
        <rFont val="Times New Roman"/>
        <family val="1"/>
      </rPr>
      <t>.</t>
    </r>
    <r>
      <rPr>
        <sz val="10"/>
        <color indexed="8"/>
        <rFont val="宋体"/>
        <family val="0"/>
      </rPr>
      <t>中共党员（含预备党员）；</t>
    </r>
    <r>
      <rPr>
        <sz val="10"/>
        <color indexed="8"/>
        <rFont val="Times New Roman"/>
        <family val="1"/>
      </rPr>
      <t xml:space="preserve">
</t>
    </r>
    <r>
      <rPr>
        <sz val="10"/>
        <color indexed="8"/>
        <rFont val="Times New Roman"/>
        <family val="1"/>
      </rPr>
      <t>2</t>
    </r>
    <r>
      <rPr>
        <sz val="10"/>
        <color indexed="8"/>
        <rFont val="Times New Roman"/>
        <family val="1"/>
      </rPr>
      <t>.</t>
    </r>
    <r>
      <rPr>
        <sz val="10"/>
        <color indexed="8"/>
        <rFont val="宋体"/>
        <family val="0"/>
      </rPr>
      <t>有办公室工作经历者优先。</t>
    </r>
  </si>
  <si>
    <r>
      <rPr>
        <sz val="10"/>
        <color indexed="8"/>
        <rFont val="宋体"/>
        <family val="0"/>
      </rPr>
      <t>贵州省都匀市环东中路</t>
    </r>
    <r>
      <rPr>
        <sz val="10"/>
        <color indexed="8"/>
        <rFont val="Times New Roman"/>
        <family val="1"/>
      </rPr>
      <t>14</t>
    </r>
    <r>
      <rPr>
        <sz val="10"/>
        <color indexed="8"/>
        <rFont val="宋体"/>
        <family val="0"/>
      </rPr>
      <t>号州委大楼</t>
    </r>
  </si>
  <si>
    <r>
      <rPr>
        <sz val="10"/>
        <color indexed="8"/>
        <rFont val="宋体"/>
        <family val="0"/>
      </rPr>
      <t>蒙祥刚</t>
    </r>
    <r>
      <rPr>
        <sz val="10"/>
        <color indexed="8"/>
        <rFont val="Times New Roman"/>
        <family val="1"/>
      </rPr>
      <t xml:space="preserve">
18085466845</t>
    </r>
    <r>
      <rPr>
        <sz val="10"/>
        <color indexed="8"/>
        <rFont val="宋体"/>
        <family val="0"/>
      </rPr>
      <t>；</t>
    </r>
    <r>
      <rPr>
        <sz val="10"/>
        <color indexed="8"/>
        <rFont val="Times New Roman"/>
        <family val="1"/>
      </rPr>
      <t xml:space="preserve">
120106362@qq.com</t>
    </r>
  </si>
  <si>
    <t>已核</t>
  </si>
  <si>
    <r>
      <rPr>
        <sz val="10"/>
        <color indexed="8"/>
        <rFont val="宋体"/>
        <family val="0"/>
      </rPr>
      <t>州政协办公室</t>
    </r>
  </si>
  <si>
    <r>
      <rPr>
        <sz val="10"/>
        <color indexed="8"/>
        <rFont val="宋体"/>
        <family val="0"/>
      </rPr>
      <t>黔南州政协办公室综合服务中心</t>
    </r>
  </si>
  <si>
    <r>
      <rPr>
        <sz val="10"/>
        <color indexed="8"/>
        <rFont val="宋体"/>
        <family val="0"/>
      </rPr>
      <t>从事电子政务及办公室日常工作</t>
    </r>
  </si>
  <si>
    <r>
      <rPr>
        <sz val="10"/>
        <color indexed="8"/>
        <rFont val="宋体"/>
        <family val="0"/>
      </rPr>
      <t>熟悉办公室党务工作，有一定文字功底者优先。</t>
    </r>
  </si>
  <si>
    <r>
      <rPr>
        <sz val="10"/>
        <color indexed="8"/>
        <rFont val="宋体"/>
        <family val="0"/>
      </rPr>
      <t>贵州省都匀经开区匀东大厦</t>
    </r>
    <r>
      <rPr>
        <sz val="10"/>
        <color indexed="8"/>
        <rFont val="Times New Roman"/>
        <family val="1"/>
      </rPr>
      <t>6</t>
    </r>
    <r>
      <rPr>
        <sz val="10"/>
        <color indexed="8"/>
        <rFont val="宋体"/>
        <family val="0"/>
      </rPr>
      <t>楼</t>
    </r>
  </si>
  <si>
    <r>
      <rPr>
        <sz val="10"/>
        <color indexed="8"/>
        <rFont val="宋体"/>
        <family val="0"/>
      </rPr>
      <t>吴启慧</t>
    </r>
    <r>
      <rPr>
        <sz val="10"/>
        <color indexed="8"/>
        <rFont val="Times New Roman"/>
        <family val="1"/>
      </rPr>
      <t xml:space="preserve">                        0854-8231134</t>
    </r>
    <r>
      <rPr>
        <sz val="10"/>
        <color indexed="8"/>
        <rFont val="宋体"/>
        <family val="0"/>
      </rPr>
      <t>；</t>
    </r>
    <r>
      <rPr>
        <sz val="10"/>
        <color indexed="8"/>
        <rFont val="Times New Roman"/>
        <family val="1"/>
      </rPr>
      <t xml:space="preserve">  447597172@qq.com</t>
    </r>
  </si>
  <si>
    <r>
      <rPr>
        <sz val="10"/>
        <color indexed="8"/>
        <rFont val="宋体"/>
        <family val="0"/>
      </rPr>
      <t>州纪委州监委机关</t>
    </r>
  </si>
  <si>
    <r>
      <rPr>
        <sz val="10"/>
        <color indexed="8"/>
        <rFont val="宋体"/>
        <family val="0"/>
      </rPr>
      <t>黔南州留置管理中心（黔南州反腐倡廉教育基地服务中心）</t>
    </r>
  </si>
  <si>
    <r>
      <rPr>
        <sz val="10"/>
        <color indexed="8"/>
        <rFont val="宋体"/>
        <family val="0"/>
      </rPr>
      <t>从事办公室日常、协调管理等工作</t>
    </r>
  </si>
  <si>
    <r>
      <rPr>
        <sz val="10"/>
        <color indexed="8"/>
        <rFont val="宋体"/>
        <family val="0"/>
      </rPr>
      <t>中共党员（含预备党员）。</t>
    </r>
  </si>
  <si>
    <r>
      <rPr>
        <sz val="10"/>
        <color indexed="8"/>
        <rFont val="宋体"/>
        <family val="0"/>
      </rPr>
      <t>贵州省都匀市德远路黔南州纪委州监委办公楼</t>
    </r>
  </si>
  <si>
    <r>
      <t>姚雁林</t>
    </r>
    <r>
      <rPr>
        <sz val="10"/>
        <color indexed="8"/>
        <rFont val="Times New Roman"/>
        <family val="1"/>
      </rPr>
      <t xml:space="preserve"> 0854—8231812</t>
    </r>
    <r>
      <rPr>
        <sz val="10"/>
        <color indexed="8"/>
        <rFont val="宋体"/>
        <family val="0"/>
      </rPr>
      <t>；</t>
    </r>
    <r>
      <rPr>
        <sz val="10"/>
        <color indexed="8"/>
        <rFont val="Times New Roman"/>
        <family val="1"/>
      </rPr>
      <t xml:space="preserve">
qnzjwztb@163.com</t>
    </r>
  </si>
  <si>
    <r>
      <rPr>
        <sz val="10"/>
        <color indexed="8"/>
        <rFont val="宋体"/>
        <family val="0"/>
      </rPr>
      <t>专技十二级</t>
    </r>
  </si>
  <si>
    <r>
      <rPr>
        <sz val="10"/>
        <color indexed="8"/>
        <rFont val="宋体"/>
        <family val="0"/>
      </rPr>
      <t>从事信息技术保障、财务、会计等工作</t>
    </r>
  </si>
  <si>
    <r>
      <t>1.</t>
    </r>
    <r>
      <rPr>
        <sz val="10"/>
        <color indexed="8"/>
        <rFont val="宋体"/>
        <family val="0"/>
      </rPr>
      <t>中共党员（含预备党员）；</t>
    </r>
    <r>
      <rPr>
        <sz val="10"/>
        <color indexed="8"/>
        <rFont val="Times New Roman"/>
        <family val="1"/>
      </rPr>
      <t xml:space="preserve">
2.</t>
    </r>
    <r>
      <rPr>
        <sz val="10"/>
        <color indexed="8"/>
        <rFont val="宋体"/>
        <family val="0"/>
      </rPr>
      <t>取得会计或计算机技术与软件专业技术初级资格及以上证书。</t>
    </r>
  </si>
  <si>
    <r>
      <rPr>
        <sz val="10"/>
        <color indexed="8"/>
        <rFont val="宋体"/>
        <family val="0"/>
      </rPr>
      <t>日常需要轮流值夜班，限男性报考</t>
    </r>
  </si>
  <si>
    <r>
      <rPr>
        <sz val="10"/>
        <color indexed="8"/>
        <rFont val="宋体"/>
        <family val="0"/>
      </rPr>
      <t>专技十二级</t>
    </r>
  </si>
  <si>
    <r>
      <rPr>
        <sz val="10"/>
        <color indexed="8"/>
        <rFont val="宋体"/>
        <family val="0"/>
      </rPr>
      <t>从事信息技术保障等工作</t>
    </r>
  </si>
  <si>
    <r>
      <rPr>
        <sz val="10"/>
        <color indexed="8"/>
        <rFont val="宋体"/>
        <family val="0"/>
      </rPr>
      <t>本科：计算机科学与技术、软件工程、网络工程、信息安全、物联网工程、数字媒体技术。</t>
    </r>
    <r>
      <rPr>
        <sz val="10"/>
        <color indexed="8"/>
        <rFont val="Times New Roman"/>
        <family val="1"/>
      </rPr>
      <t xml:space="preserve">
</t>
    </r>
    <r>
      <rPr>
        <sz val="10"/>
        <color indexed="8"/>
        <rFont val="宋体"/>
        <family val="0"/>
      </rPr>
      <t>研究生：不限制专业，但需取得计算机技术与软件专业技术初级资格及以上证书。</t>
    </r>
  </si>
  <si>
    <r>
      <t>1</t>
    </r>
    <r>
      <rPr>
        <sz val="10"/>
        <color indexed="8"/>
        <rFont val="Times New Roman"/>
        <family val="1"/>
      </rPr>
      <t>.</t>
    </r>
    <r>
      <rPr>
        <sz val="10"/>
        <color indexed="8"/>
        <rFont val="宋体"/>
        <family val="0"/>
      </rPr>
      <t>中共党员（含预备党员）；</t>
    </r>
    <r>
      <rPr>
        <sz val="10"/>
        <color indexed="8"/>
        <rFont val="Times New Roman"/>
        <family val="1"/>
      </rPr>
      <t xml:space="preserve">
2</t>
    </r>
    <r>
      <rPr>
        <sz val="10"/>
        <color indexed="8"/>
        <rFont val="Times New Roman"/>
        <family val="1"/>
      </rPr>
      <t>.</t>
    </r>
    <r>
      <rPr>
        <sz val="10"/>
        <color indexed="8"/>
        <rFont val="宋体"/>
        <family val="0"/>
      </rPr>
      <t>取得计算机技术与软件专业技术初级资格及以上证书。</t>
    </r>
  </si>
  <si>
    <r>
      <rPr>
        <sz val="10"/>
        <color indexed="8"/>
        <rFont val="宋体"/>
        <family val="0"/>
      </rPr>
      <t>贵州省都匀市德远路黔南州纪委州监委办公楼</t>
    </r>
  </si>
  <si>
    <r>
      <rPr>
        <sz val="10"/>
        <color indexed="8"/>
        <rFont val="宋体"/>
        <family val="0"/>
      </rPr>
      <t>限女性报考</t>
    </r>
  </si>
  <si>
    <r>
      <rPr>
        <sz val="10"/>
        <color indexed="8"/>
        <rFont val="宋体"/>
        <family val="0"/>
      </rPr>
      <t>黔南州纪委州监委机关服务中心（黔南州纪委州监委大数据与信息技术保障中心）</t>
    </r>
  </si>
  <si>
    <r>
      <rPr>
        <sz val="10"/>
        <color indexed="8"/>
        <rFont val="宋体"/>
        <family val="0"/>
      </rPr>
      <t>从事办公室日常、协调管理等工作</t>
    </r>
  </si>
  <si>
    <r>
      <rPr>
        <sz val="10"/>
        <color indexed="8"/>
        <rFont val="宋体"/>
        <family val="0"/>
      </rPr>
      <t>中共党员（含预备党员）。</t>
    </r>
  </si>
  <si>
    <r>
      <rPr>
        <sz val="10"/>
        <color indexed="8"/>
        <rFont val="宋体"/>
        <family val="0"/>
      </rPr>
      <t>从事信息技术保障、财务、会计等工作</t>
    </r>
  </si>
  <si>
    <r>
      <t>本科：会计学、财务管理、审计学、经济学、经济统计学、财政学、计算机科学与技术、软件工程、网络工程、信息安全、物联网工程、数字媒体技术。</t>
    </r>
    <r>
      <rPr>
        <sz val="10"/>
        <color indexed="8"/>
        <rFont val="Times New Roman"/>
        <family val="1"/>
      </rPr>
      <t xml:space="preserve">
</t>
    </r>
    <r>
      <rPr>
        <sz val="10"/>
        <color indexed="8"/>
        <rFont val="宋体"/>
        <family val="0"/>
      </rPr>
      <t>研究生：不限制专业，但需取得会计或计算机技术与软件专业技术初级资格及以上证书。</t>
    </r>
  </si>
  <si>
    <r>
      <t>1</t>
    </r>
    <r>
      <rPr>
        <sz val="10"/>
        <color indexed="8"/>
        <rFont val="Times New Roman"/>
        <family val="1"/>
      </rPr>
      <t>.</t>
    </r>
    <r>
      <rPr>
        <sz val="10"/>
        <color indexed="8"/>
        <rFont val="宋体"/>
        <family val="0"/>
      </rPr>
      <t>中共党员（含预备党员）；</t>
    </r>
    <r>
      <rPr>
        <sz val="10"/>
        <color indexed="8"/>
        <rFont val="Times New Roman"/>
        <family val="1"/>
      </rPr>
      <t xml:space="preserve">
</t>
    </r>
    <r>
      <rPr>
        <sz val="10"/>
        <color indexed="8"/>
        <rFont val="Times New Roman"/>
        <family val="1"/>
      </rPr>
      <t>2</t>
    </r>
    <r>
      <rPr>
        <sz val="10"/>
        <color indexed="8"/>
        <rFont val="Times New Roman"/>
        <family val="1"/>
      </rPr>
      <t>.</t>
    </r>
    <r>
      <rPr>
        <sz val="10"/>
        <color indexed="8"/>
        <rFont val="宋体"/>
        <family val="0"/>
      </rPr>
      <t>取得会计专业技术初级资格及以上证书。</t>
    </r>
  </si>
  <si>
    <r>
      <rPr>
        <sz val="10"/>
        <color indexed="8"/>
        <rFont val="宋体"/>
        <family val="0"/>
      </rPr>
      <t>州委组织部</t>
    </r>
  </si>
  <si>
    <r>
      <rPr>
        <sz val="10"/>
        <color indexed="8"/>
        <rFont val="宋体"/>
        <family val="0"/>
      </rPr>
      <t>黔南州干部信息中心</t>
    </r>
  </si>
  <si>
    <r>
      <rPr>
        <sz val="10"/>
        <color indexed="8"/>
        <rFont val="宋体"/>
        <family val="0"/>
      </rPr>
      <t>从事干部人事档案日常管理工作</t>
    </r>
  </si>
  <si>
    <r>
      <t>1.</t>
    </r>
    <r>
      <rPr>
        <sz val="10"/>
        <color indexed="8"/>
        <rFont val="宋体"/>
        <family val="0"/>
      </rPr>
      <t>中共党员（含预备党员）；</t>
    </r>
    <r>
      <rPr>
        <sz val="10"/>
        <color indexed="8"/>
        <rFont val="Times New Roman"/>
        <family val="1"/>
      </rPr>
      <t xml:space="preserve">
2.</t>
    </r>
    <r>
      <rPr>
        <sz val="10"/>
        <color indexed="8"/>
        <rFont val="宋体"/>
        <family val="0"/>
      </rPr>
      <t>从事干部人事档案管理工作</t>
    </r>
    <r>
      <rPr>
        <sz val="10"/>
        <color indexed="8"/>
        <rFont val="Times New Roman"/>
        <family val="1"/>
      </rPr>
      <t>2</t>
    </r>
    <r>
      <rPr>
        <sz val="10"/>
        <color indexed="8"/>
        <rFont val="宋体"/>
        <family val="0"/>
      </rPr>
      <t>年及以上。</t>
    </r>
  </si>
  <si>
    <r>
      <rPr>
        <sz val="10"/>
        <color indexed="8"/>
        <rFont val="宋体"/>
        <family val="0"/>
      </rPr>
      <t>贵州省都匀市匀东镇德润路匀东大厦</t>
    </r>
    <r>
      <rPr>
        <sz val="10"/>
        <color indexed="8"/>
        <rFont val="Times New Roman"/>
        <family val="1"/>
      </rPr>
      <t>3</t>
    </r>
    <r>
      <rPr>
        <sz val="10"/>
        <color indexed="8"/>
        <rFont val="宋体"/>
        <family val="0"/>
      </rPr>
      <t>号楼</t>
    </r>
    <r>
      <rPr>
        <sz val="10"/>
        <color indexed="8"/>
        <rFont val="Times New Roman"/>
        <family val="1"/>
      </rPr>
      <t>A</t>
    </r>
    <r>
      <rPr>
        <sz val="10"/>
        <color indexed="8"/>
        <rFont val="宋体"/>
        <family val="0"/>
      </rPr>
      <t>区</t>
    </r>
    <r>
      <rPr>
        <sz val="10"/>
        <color indexed="8"/>
        <rFont val="Times New Roman"/>
        <family val="1"/>
      </rPr>
      <t>5</t>
    </r>
    <r>
      <rPr>
        <sz val="10"/>
        <color indexed="8"/>
        <rFont val="宋体"/>
        <family val="0"/>
      </rPr>
      <t>楼</t>
    </r>
  </si>
  <si>
    <r>
      <rPr>
        <sz val="10"/>
        <color indexed="8"/>
        <rFont val="宋体"/>
        <family val="0"/>
      </rPr>
      <t>舒成林，</t>
    </r>
    <r>
      <rPr>
        <sz val="10"/>
        <color indexed="8"/>
        <rFont val="Times New Roman"/>
        <family val="1"/>
      </rPr>
      <t>13508541992</t>
    </r>
    <r>
      <rPr>
        <sz val="10"/>
        <color indexed="8"/>
        <rFont val="宋体"/>
        <family val="0"/>
      </rPr>
      <t>；</t>
    </r>
    <r>
      <rPr>
        <sz val="10"/>
        <color indexed="8"/>
        <rFont val="Times New Roman"/>
        <family val="1"/>
      </rPr>
      <t>qnzzbbgs@163.com</t>
    </r>
  </si>
  <si>
    <r>
      <rPr>
        <sz val="10"/>
        <color indexed="8"/>
        <rFont val="宋体"/>
        <family val="0"/>
      </rPr>
      <t>专业测试为干部人事档案专项能力测试</t>
    </r>
  </si>
  <si>
    <r>
      <rPr>
        <sz val="10"/>
        <color indexed="8"/>
        <rFont val="宋体"/>
        <family val="0"/>
      </rPr>
      <t>从事干部信息管理综合工作</t>
    </r>
  </si>
  <si>
    <r>
      <rPr>
        <sz val="10"/>
        <color indexed="8"/>
        <rFont val="宋体"/>
        <family val="0"/>
      </rPr>
      <t>中共党员（含预备党员）</t>
    </r>
  </si>
  <si>
    <r>
      <t>舒成林，</t>
    </r>
    <r>
      <rPr>
        <sz val="10"/>
        <color indexed="8"/>
        <rFont val="Times New Roman"/>
        <family val="1"/>
      </rPr>
      <t>13508541992</t>
    </r>
    <r>
      <rPr>
        <sz val="10"/>
        <color indexed="8"/>
        <rFont val="宋体"/>
        <family val="0"/>
      </rPr>
      <t>；</t>
    </r>
    <r>
      <rPr>
        <sz val="10"/>
        <color indexed="8"/>
        <rFont val="Times New Roman"/>
        <family val="1"/>
      </rPr>
      <t>qnzzbbgs@163.com</t>
    </r>
  </si>
  <si>
    <r>
      <rPr>
        <sz val="10"/>
        <color indexed="8"/>
        <rFont val="宋体"/>
        <family val="0"/>
      </rPr>
      <t>专项测试为文稿起草专项能力测试</t>
    </r>
  </si>
  <si>
    <r>
      <rPr>
        <sz val="10"/>
        <color indexed="8"/>
        <rFont val="宋体"/>
        <family val="0"/>
      </rPr>
      <t>黔南州人才工作中心</t>
    </r>
  </si>
  <si>
    <r>
      <rPr>
        <sz val="10"/>
        <color indexed="8"/>
        <rFont val="宋体"/>
        <family val="0"/>
      </rPr>
      <t>从事人才服务相关文秘工作</t>
    </r>
  </si>
  <si>
    <r>
      <rPr>
        <sz val="10"/>
        <color indexed="8"/>
        <rFont val="宋体"/>
        <family val="0"/>
      </rPr>
      <t>州委政法委</t>
    </r>
  </si>
  <si>
    <t>黔南州法学会</t>
  </si>
  <si>
    <r>
      <rPr>
        <sz val="10"/>
        <color indexed="8"/>
        <rFont val="宋体"/>
        <family val="0"/>
      </rPr>
      <t>从事综合科日常工作</t>
    </r>
  </si>
  <si>
    <r>
      <rPr>
        <sz val="10"/>
        <color indexed="8"/>
        <rFont val="宋体"/>
        <family val="0"/>
      </rPr>
      <t>贵州省都匀市经济开发区匀东大厦</t>
    </r>
    <r>
      <rPr>
        <sz val="10"/>
        <color indexed="8"/>
        <rFont val="Times New Roman"/>
        <family val="1"/>
      </rPr>
      <t>A</t>
    </r>
    <r>
      <rPr>
        <sz val="10"/>
        <color indexed="8"/>
        <rFont val="宋体"/>
        <family val="0"/>
      </rPr>
      <t>区</t>
    </r>
  </si>
  <si>
    <r>
      <rPr>
        <sz val="10"/>
        <color indexed="8"/>
        <rFont val="宋体"/>
        <family val="0"/>
      </rPr>
      <t>潘许</t>
    </r>
    <r>
      <rPr>
        <sz val="10"/>
        <color indexed="8"/>
        <rFont val="Times New Roman"/>
        <family val="1"/>
      </rPr>
      <t xml:space="preserve">
18302617464</t>
    </r>
    <r>
      <rPr>
        <sz val="10"/>
        <color indexed="8"/>
        <rFont val="宋体"/>
        <family val="0"/>
      </rPr>
      <t>；</t>
    </r>
    <r>
      <rPr>
        <sz val="10"/>
        <color indexed="8"/>
        <rFont val="Times New Roman"/>
        <family val="1"/>
      </rPr>
      <t>1007048169@qq.com</t>
    </r>
  </si>
  <si>
    <r>
      <rPr>
        <sz val="10"/>
        <color indexed="8"/>
        <rFont val="宋体"/>
        <family val="0"/>
      </rPr>
      <t>州委政研室</t>
    </r>
  </si>
  <si>
    <r>
      <rPr>
        <sz val="10"/>
        <color indexed="8"/>
        <rFont val="宋体"/>
        <family val="0"/>
      </rPr>
      <t>中共黔南州委政策研究室综合服务中心</t>
    </r>
  </si>
  <si>
    <r>
      <rPr>
        <sz val="10"/>
        <color indexed="8"/>
        <rFont val="宋体"/>
        <family val="0"/>
      </rPr>
      <t>从事文稿写作等工作</t>
    </r>
  </si>
  <si>
    <r>
      <rPr>
        <sz val="10"/>
        <color indexed="8"/>
        <rFont val="宋体"/>
        <family val="0"/>
      </rPr>
      <t>贵州省都匀市振华路州委大楼</t>
    </r>
  </si>
  <si>
    <r>
      <rPr>
        <sz val="10"/>
        <color indexed="8"/>
        <rFont val="宋体"/>
        <family val="0"/>
      </rPr>
      <t>钟登奎</t>
    </r>
    <r>
      <rPr>
        <sz val="10"/>
        <color indexed="8"/>
        <rFont val="Times New Roman"/>
        <family val="1"/>
      </rPr>
      <t xml:space="preserve">
0854-8585089</t>
    </r>
    <r>
      <rPr>
        <sz val="10"/>
        <color indexed="8"/>
        <rFont val="宋体"/>
        <family val="0"/>
      </rPr>
      <t>；</t>
    </r>
    <r>
      <rPr>
        <sz val="10"/>
        <color indexed="8"/>
        <rFont val="Times New Roman"/>
        <family val="1"/>
      </rPr>
      <t xml:space="preserve">
12080955387qq.com</t>
    </r>
  </si>
  <si>
    <r>
      <rPr>
        <sz val="10"/>
        <color indexed="8"/>
        <rFont val="宋体"/>
        <family val="0"/>
      </rPr>
      <t>专业测试为撰写调研报告</t>
    </r>
  </si>
  <si>
    <r>
      <rPr>
        <sz val="10"/>
        <color indexed="8"/>
        <rFont val="宋体"/>
        <family val="0"/>
      </rPr>
      <t>州委编办</t>
    </r>
  </si>
  <si>
    <r>
      <rPr>
        <sz val="10"/>
        <color indexed="8"/>
        <rFont val="宋体"/>
        <family val="0"/>
      </rPr>
      <t>黔南州委编办综合服务中心</t>
    </r>
  </si>
  <si>
    <r>
      <rPr>
        <sz val="10"/>
        <color indexed="8"/>
        <rFont val="宋体"/>
        <family val="0"/>
      </rPr>
      <t>从事文秘、协调管理及办公室综合服务等工作</t>
    </r>
  </si>
  <si>
    <r>
      <t>1</t>
    </r>
    <r>
      <rPr>
        <sz val="10"/>
        <color indexed="8"/>
        <rFont val="Times New Roman"/>
        <family val="1"/>
      </rPr>
      <t>.</t>
    </r>
    <r>
      <rPr>
        <sz val="10"/>
        <color indexed="8"/>
        <rFont val="宋体"/>
        <family val="0"/>
      </rPr>
      <t>中共党员（含预备党员）；</t>
    </r>
    <r>
      <rPr>
        <sz val="10"/>
        <color indexed="8"/>
        <rFont val="Times New Roman"/>
        <family val="1"/>
      </rPr>
      <t xml:space="preserve">
</t>
    </r>
    <r>
      <rPr>
        <sz val="10"/>
        <color indexed="8"/>
        <rFont val="Times New Roman"/>
        <family val="1"/>
      </rPr>
      <t>2</t>
    </r>
    <r>
      <rPr>
        <sz val="10"/>
        <color indexed="8"/>
        <rFont val="Times New Roman"/>
        <family val="1"/>
      </rPr>
      <t>.</t>
    </r>
    <r>
      <rPr>
        <sz val="10"/>
        <color indexed="8"/>
        <rFont val="宋体"/>
        <family val="0"/>
      </rPr>
      <t>有一定的文字写作能力。</t>
    </r>
  </si>
  <si>
    <r>
      <rPr>
        <sz val="10"/>
        <color indexed="8"/>
        <rFont val="宋体"/>
        <family val="0"/>
      </rPr>
      <t>贵州省都匀市匀东镇匀东大厦</t>
    </r>
    <r>
      <rPr>
        <sz val="10"/>
        <color indexed="8"/>
        <rFont val="Times New Roman"/>
        <family val="1"/>
      </rPr>
      <t>3</t>
    </r>
    <r>
      <rPr>
        <sz val="10"/>
        <color indexed="8"/>
        <rFont val="宋体"/>
        <family val="0"/>
      </rPr>
      <t>号楼</t>
    </r>
    <r>
      <rPr>
        <sz val="10"/>
        <color indexed="8"/>
        <rFont val="Times New Roman"/>
        <family val="1"/>
      </rPr>
      <t>C</t>
    </r>
    <r>
      <rPr>
        <sz val="10"/>
        <color indexed="8"/>
        <rFont val="宋体"/>
        <family val="0"/>
      </rPr>
      <t>区</t>
    </r>
    <r>
      <rPr>
        <sz val="10"/>
        <color indexed="8"/>
        <rFont val="Times New Roman"/>
        <family val="1"/>
      </rPr>
      <t>4</t>
    </r>
    <r>
      <rPr>
        <sz val="10"/>
        <color indexed="8"/>
        <rFont val="宋体"/>
        <family val="0"/>
      </rPr>
      <t>楼</t>
    </r>
  </si>
  <si>
    <r>
      <rPr>
        <sz val="10"/>
        <color indexed="8"/>
        <rFont val="宋体"/>
        <family val="0"/>
      </rPr>
      <t>唐明琴</t>
    </r>
    <r>
      <rPr>
        <sz val="10"/>
        <color indexed="8"/>
        <rFont val="Times New Roman"/>
        <family val="1"/>
      </rPr>
      <t xml:space="preserve">  0854—8240088
18375132250</t>
    </r>
    <r>
      <rPr>
        <sz val="10"/>
        <color indexed="8"/>
        <rFont val="宋体"/>
        <family val="0"/>
      </rPr>
      <t>；</t>
    </r>
    <r>
      <rPr>
        <sz val="10"/>
        <color indexed="8"/>
        <rFont val="Times New Roman"/>
        <family val="1"/>
      </rPr>
      <t xml:space="preserve">
1243589408@qq.com</t>
    </r>
  </si>
  <si>
    <r>
      <rPr>
        <sz val="10"/>
        <color indexed="8"/>
        <rFont val="宋体"/>
        <family val="0"/>
      </rPr>
      <t>州委督查考评局</t>
    </r>
  </si>
  <si>
    <t>黔南州目标考核服务中心</t>
  </si>
  <si>
    <r>
      <rPr>
        <sz val="10"/>
        <color indexed="8"/>
        <rFont val="宋体"/>
        <family val="0"/>
      </rPr>
      <t>从事文秘、协调管理等工作</t>
    </r>
  </si>
  <si>
    <r>
      <t>1.</t>
    </r>
    <r>
      <rPr>
        <sz val="10"/>
        <color indexed="8"/>
        <rFont val="宋体"/>
        <family val="0"/>
      </rPr>
      <t>中共党员（含预备党员）；</t>
    </r>
    <r>
      <rPr>
        <sz val="10"/>
        <color indexed="8"/>
        <rFont val="Times New Roman"/>
        <family val="1"/>
      </rPr>
      <t xml:space="preserve">
2.</t>
    </r>
    <r>
      <rPr>
        <sz val="10"/>
        <color indexed="8"/>
        <rFont val="宋体"/>
        <family val="0"/>
      </rPr>
      <t>有办公室工作经历者优先。</t>
    </r>
  </si>
  <si>
    <r>
      <rPr>
        <sz val="10"/>
        <color indexed="8"/>
        <rFont val="宋体"/>
        <family val="0"/>
      </rPr>
      <t>贵州省都匀市环东中路</t>
    </r>
    <r>
      <rPr>
        <sz val="10"/>
        <color indexed="8"/>
        <rFont val="Times New Roman"/>
        <family val="1"/>
      </rPr>
      <t>117</t>
    </r>
    <r>
      <rPr>
        <sz val="10"/>
        <color indexed="8"/>
        <rFont val="宋体"/>
        <family val="0"/>
      </rPr>
      <t>号州委州政府大楼</t>
    </r>
    <r>
      <rPr>
        <sz val="10"/>
        <color indexed="8"/>
        <rFont val="Times New Roman"/>
        <family val="1"/>
      </rPr>
      <t>4</t>
    </r>
    <r>
      <rPr>
        <sz val="10"/>
        <color indexed="8"/>
        <rFont val="宋体"/>
        <family val="0"/>
      </rPr>
      <t>楼</t>
    </r>
    <r>
      <rPr>
        <sz val="10"/>
        <color indexed="8"/>
        <rFont val="Times New Roman"/>
        <family val="1"/>
      </rPr>
      <t>402</t>
    </r>
    <r>
      <rPr>
        <sz val="10"/>
        <color indexed="8"/>
        <rFont val="宋体"/>
        <family val="0"/>
      </rPr>
      <t>室</t>
    </r>
  </si>
  <si>
    <r>
      <rPr>
        <sz val="10"/>
        <color indexed="8"/>
        <rFont val="宋体"/>
        <family val="0"/>
      </rPr>
      <t>莫孟轩</t>
    </r>
    <r>
      <rPr>
        <sz val="10"/>
        <color indexed="8"/>
        <rFont val="Times New Roman"/>
        <family val="1"/>
      </rPr>
      <t>0854-8585515</t>
    </r>
    <r>
      <rPr>
        <sz val="10"/>
        <color indexed="8"/>
        <rFont val="宋体"/>
        <family val="0"/>
      </rPr>
      <t>、申建伟</t>
    </r>
    <r>
      <rPr>
        <sz val="10"/>
        <color indexed="8"/>
        <rFont val="Times New Roman"/>
        <family val="1"/>
      </rPr>
      <t>0854-8585127</t>
    </r>
    <r>
      <rPr>
        <sz val="10"/>
        <color indexed="8"/>
        <rFont val="宋体"/>
        <family val="0"/>
      </rPr>
      <t>；</t>
    </r>
    <r>
      <rPr>
        <sz val="10"/>
        <color indexed="8"/>
        <rFont val="Times New Roman"/>
        <family val="1"/>
      </rPr>
      <t>83960524@qq.com</t>
    </r>
  </si>
  <si>
    <r>
      <rPr>
        <sz val="10"/>
        <color indexed="8"/>
        <rFont val="宋体"/>
        <family val="0"/>
      </rPr>
      <t>州委直属事业单位</t>
    </r>
  </si>
  <si>
    <r>
      <rPr>
        <sz val="10"/>
        <color indexed="8"/>
        <rFont val="宋体"/>
        <family val="0"/>
      </rPr>
      <t>中共黔南州委党校</t>
    </r>
  </si>
  <si>
    <r>
      <rPr>
        <sz val="10"/>
        <color indexed="8"/>
        <rFont val="宋体"/>
        <family val="0"/>
      </rPr>
      <t>教师</t>
    </r>
  </si>
  <si>
    <r>
      <rPr>
        <sz val="10"/>
        <color indexed="8"/>
        <rFont val="宋体"/>
        <family val="0"/>
      </rPr>
      <t>专技五级及以下</t>
    </r>
  </si>
  <si>
    <r>
      <rPr>
        <sz val="10"/>
        <color indexed="8"/>
        <rFont val="宋体"/>
        <family val="0"/>
      </rPr>
      <t>从事教学科研工作</t>
    </r>
  </si>
  <si>
    <r>
      <rPr>
        <sz val="10"/>
        <color indexed="8"/>
        <rFont val="宋体"/>
        <family val="0"/>
      </rPr>
      <t>研究生</t>
    </r>
  </si>
  <si>
    <r>
      <rPr>
        <sz val="10"/>
        <color indexed="8"/>
        <rFont val="宋体"/>
        <family val="0"/>
      </rPr>
      <t>硕士及以上学位</t>
    </r>
  </si>
  <si>
    <r>
      <rPr>
        <sz val="10"/>
        <color indexed="8"/>
        <rFont val="宋体"/>
        <family val="0"/>
      </rPr>
      <t>贵州省都匀市匀东镇云龙大道</t>
    </r>
    <r>
      <rPr>
        <sz val="10"/>
        <color indexed="8"/>
        <rFont val="Times New Roman"/>
        <family val="1"/>
      </rPr>
      <t>1</t>
    </r>
    <r>
      <rPr>
        <sz val="10"/>
        <color indexed="8"/>
        <rFont val="宋体"/>
        <family val="0"/>
      </rPr>
      <t>号</t>
    </r>
  </si>
  <si>
    <r>
      <rPr>
        <sz val="10"/>
        <color indexed="8"/>
        <rFont val="宋体"/>
        <family val="0"/>
      </rPr>
      <t>孙进武</t>
    </r>
    <r>
      <rPr>
        <sz val="10"/>
        <color indexed="8"/>
        <rFont val="Times New Roman"/>
        <family val="1"/>
      </rPr>
      <t xml:space="preserve">
13885427560</t>
    </r>
    <r>
      <rPr>
        <sz val="10"/>
        <color indexed="8"/>
        <rFont val="宋体"/>
        <family val="0"/>
      </rPr>
      <t>；</t>
    </r>
    <r>
      <rPr>
        <sz val="10"/>
        <color indexed="8"/>
        <rFont val="Times New Roman"/>
        <family val="1"/>
      </rPr>
      <t xml:space="preserve">
404688566@qq.com</t>
    </r>
  </si>
  <si>
    <r>
      <rPr>
        <sz val="10"/>
        <color indexed="8"/>
        <rFont val="宋体"/>
        <family val="0"/>
      </rPr>
      <t>专业测试为试讲。</t>
    </r>
  </si>
  <si>
    <r>
      <rPr>
        <sz val="10"/>
        <color indexed="8"/>
        <rFont val="宋体"/>
        <family val="0"/>
      </rPr>
      <t>州发展和改革局</t>
    </r>
  </si>
  <si>
    <r>
      <rPr>
        <sz val="10"/>
        <color indexed="8"/>
        <rFont val="宋体"/>
        <family val="0"/>
      </rPr>
      <t>黔南州西部开发服务中心（黔南州经济发展促进中心）</t>
    </r>
  </si>
  <si>
    <r>
      <rPr>
        <sz val="10"/>
        <color indexed="8"/>
        <rFont val="宋体"/>
        <family val="0"/>
      </rPr>
      <t>从事文秘工作工作</t>
    </r>
  </si>
  <si>
    <r>
      <rPr>
        <sz val="10"/>
        <color indexed="8"/>
        <rFont val="宋体"/>
        <family val="0"/>
      </rPr>
      <t>本科：经济学类</t>
    </r>
    <r>
      <rPr>
        <sz val="10"/>
        <color indexed="8"/>
        <rFont val="Times New Roman"/>
        <family val="1"/>
      </rPr>
      <t xml:space="preserve">
</t>
    </r>
    <r>
      <rPr>
        <sz val="10"/>
        <color indexed="8"/>
        <rFont val="宋体"/>
        <family val="0"/>
      </rPr>
      <t>研究生：以研究生学历报考的考生，本科所学专业需对应本职位本科专业要求</t>
    </r>
  </si>
  <si>
    <r>
      <rPr>
        <sz val="10"/>
        <color indexed="8"/>
        <rFont val="宋体"/>
        <family val="0"/>
      </rPr>
      <t>贵州省都匀市匀东镇匀都国际</t>
    </r>
    <r>
      <rPr>
        <sz val="10"/>
        <color indexed="8"/>
        <rFont val="Times New Roman"/>
        <family val="1"/>
      </rPr>
      <t>B</t>
    </r>
    <r>
      <rPr>
        <sz val="10"/>
        <color indexed="8"/>
        <rFont val="宋体"/>
        <family val="0"/>
      </rPr>
      <t>栋</t>
    </r>
    <r>
      <rPr>
        <sz val="10"/>
        <color indexed="8"/>
        <rFont val="Times New Roman"/>
        <family val="1"/>
      </rPr>
      <t>9-11</t>
    </r>
    <r>
      <rPr>
        <sz val="10"/>
        <color indexed="8"/>
        <rFont val="宋体"/>
        <family val="0"/>
      </rPr>
      <t>楼</t>
    </r>
  </si>
  <si>
    <r>
      <rPr>
        <sz val="10"/>
        <color indexed="8"/>
        <rFont val="宋体"/>
        <family val="0"/>
      </rPr>
      <t>吴正薇</t>
    </r>
    <r>
      <rPr>
        <sz val="10"/>
        <color indexed="8"/>
        <rFont val="Times New Roman"/>
        <family val="1"/>
      </rPr>
      <t xml:space="preserve">
0854-8222003</t>
    </r>
    <r>
      <rPr>
        <sz val="10"/>
        <color indexed="8"/>
        <rFont val="宋体"/>
        <family val="0"/>
      </rPr>
      <t>；</t>
    </r>
    <r>
      <rPr>
        <sz val="10"/>
        <color indexed="8"/>
        <rFont val="Times New Roman"/>
        <family val="1"/>
      </rPr>
      <t xml:space="preserve">
qnzfgrs@163.com</t>
    </r>
  </si>
  <si>
    <r>
      <rPr>
        <sz val="10"/>
        <color indexed="8"/>
        <rFont val="宋体"/>
        <family val="0"/>
      </rPr>
      <t>黔南州综合交通建设促进中心</t>
    </r>
  </si>
  <si>
    <r>
      <rPr>
        <sz val="10"/>
        <color indexed="8"/>
        <rFont val="宋体"/>
        <family val="0"/>
      </rPr>
      <t>从事文秘工作</t>
    </r>
  </si>
  <si>
    <r>
      <rPr>
        <sz val="10"/>
        <color indexed="8"/>
        <rFont val="宋体"/>
        <family val="0"/>
      </rPr>
      <t>黔南州粮食和物资储备工作中心</t>
    </r>
  </si>
  <si>
    <r>
      <rPr>
        <sz val="10"/>
        <color indexed="8"/>
        <rFont val="宋体"/>
        <family val="0"/>
      </rPr>
      <t>从事协调管理工作</t>
    </r>
  </si>
  <si>
    <r>
      <rPr>
        <sz val="10"/>
        <color indexed="8"/>
        <rFont val="宋体"/>
        <family val="0"/>
      </rPr>
      <t>本科：法学类、公共管理类</t>
    </r>
    <r>
      <rPr>
        <sz val="10"/>
        <color indexed="8"/>
        <rFont val="Times New Roman"/>
        <family val="1"/>
      </rPr>
      <t xml:space="preserve">
</t>
    </r>
    <r>
      <rPr>
        <sz val="10"/>
        <color indexed="8"/>
        <rFont val="宋体"/>
        <family val="0"/>
      </rPr>
      <t>研究生：以研究生学历报考的考生，本科所学专业需对应本职位本科专业要求</t>
    </r>
  </si>
  <si>
    <r>
      <rPr>
        <sz val="10"/>
        <color indexed="8"/>
        <rFont val="宋体"/>
        <family val="0"/>
      </rPr>
      <t>从事粮食和物资储备协调管理、检验检测等工作</t>
    </r>
  </si>
  <si>
    <r>
      <rPr>
        <sz val="10"/>
        <color indexed="8"/>
        <rFont val="宋体"/>
        <family val="0"/>
      </rPr>
      <t>本科：法学类、化工与制药类、自然保护与环境生态类、化学类</t>
    </r>
    <r>
      <rPr>
        <sz val="10"/>
        <color indexed="8"/>
        <rFont val="Times New Roman"/>
        <family val="1"/>
      </rPr>
      <t xml:space="preserve">
</t>
    </r>
    <r>
      <rPr>
        <sz val="10"/>
        <color indexed="8"/>
        <rFont val="宋体"/>
        <family val="0"/>
      </rPr>
      <t>研究生：以研究生学历报考的考生，本科所学专业需对应本职位本科专业要求</t>
    </r>
  </si>
  <si>
    <r>
      <rPr>
        <sz val="10"/>
        <color indexed="8"/>
        <rFont val="宋体"/>
        <family val="0"/>
      </rPr>
      <t>州教育局</t>
    </r>
  </si>
  <si>
    <r>
      <rPr>
        <sz val="10"/>
        <color indexed="8"/>
        <rFont val="宋体"/>
        <family val="0"/>
      </rPr>
      <t>都匀第一中学</t>
    </r>
  </si>
  <si>
    <r>
      <rPr>
        <sz val="10"/>
        <color indexed="8"/>
        <rFont val="宋体"/>
        <family val="0"/>
      </rPr>
      <t>工程项目技术管理员</t>
    </r>
  </si>
  <si>
    <r>
      <rPr>
        <sz val="10"/>
        <color indexed="8"/>
        <rFont val="宋体"/>
        <family val="0"/>
      </rPr>
      <t>从事学校工程项目管理及办公室日常工作等</t>
    </r>
  </si>
  <si>
    <r>
      <rPr>
        <sz val="10"/>
        <color indexed="8"/>
        <rFont val="宋体"/>
        <family val="0"/>
      </rPr>
      <t>普通高等教育本科及以上</t>
    </r>
  </si>
  <si>
    <r>
      <t>1</t>
    </r>
    <r>
      <rPr>
        <sz val="10"/>
        <color indexed="8"/>
        <rFont val="Times New Roman"/>
        <family val="1"/>
      </rPr>
      <t>.</t>
    </r>
    <r>
      <rPr>
        <sz val="10"/>
        <color indexed="8"/>
        <rFont val="宋体"/>
        <family val="0"/>
      </rPr>
      <t>取得助理工程师资格证书；</t>
    </r>
    <r>
      <rPr>
        <sz val="10"/>
        <color indexed="8"/>
        <rFont val="Times New Roman"/>
        <family val="1"/>
      </rPr>
      <t xml:space="preserve">
2</t>
    </r>
    <r>
      <rPr>
        <sz val="10"/>
        <color indexed="8"/>
        <rFont val="Times New Roman"/>
        <family val="1"/>
      </rPr>
      <t>.</t>
    </r>
    <r>
      <rPr>
        <sz val="10"/>
        <color indexed="8"/>
        <rFont val="宋体"/>
        <family val="0"/>
      </rPr>
      <t>有从事相关工程类管理</t>
    </r>
    <r>
      <rPr>
        <sz val="10"/>
        <color indexed="8"/>
        <rFont val="Times New Roman"/>
        <family val="1"/>
      </rPr>
      <t>5</t>
    </r>
    <r>
      <rPr>
        <sz val="10"/>
        <color indexed="8"/>
        <rFont val="宋体"/>
        <family val="0"/>
      </rPr>
      <t>年以上工作经历。</t>
    </r>
  </si>
  <si>
    <r>
      <rPr>
        <sz val="10"/>
        <color indexed="8"/>
        <rFont val="宋体"/>
        <family val="0"/>
      </rPr>
      <t>贵州省都匀市大坪镇五星村新都匀一中</t>
    </r>
  </si>
  <si>
    <r>
      <rPr>
        <sz val="10"/>
        <color indexed="8"/>
        <rFont val="宋体"/>
        <family val="0"/>
      </rPr>
      <t>葛婷婷</t>
    </r>
    <r>
      <rPr>
        <sz val="10"/>
        <color indexed="8"/>
        <rFont val="Times New Roman"/>
        <family val="1"/>
      </rPr>
      <t xml:space="preserve">                      0854-4991401</t>
    </r>
    <r>
      <rPr>
        <sz val="10"/>
        <color indexed="8"/>
        <rFont val="宋体"/>
        <family val="0"/>
      </rPr>
      <t>；</t>
    </r>
    <r>
      <rPr>
        <sz val="10"/>
        <color indexed="8"/>
        <rFont val="Times New Roman"/>
        <family val="1"/>
      </rPr>
      <t>315254304@qq.com</t>
    </r>
  </si>
  <si>
    <r>
      <rPr>
        <sz val="10"/>
        <color indexed="8"/>
        <rFont val="宋体"/>
        <family val="0"/>
      </rPr>
      <t>黔南州教育科学研究所</t>
    </r>
  </si>
  <si>
    <r>
      <rPr>
        <sz val="10"/>
        <color indexed="8"/>
        <rFont val="宋体"/>
        <family val="0"/>
      </rPr>
      <t>专技九级</t>
    </r>
  </si>
  <si>
    <r>
      <rPr>
        <sz val="10"/>
        <color indexed="8"/>
        <rFont val="宋体"/>
        <family val="0"/>
      </rPr>
      <t>从事中小学教学研究和教育科研工作</t>
    </r>
  </si>
  <si>
    <r>
      <rPr>
        <sz val="9"/>
        <color indexed="8"/>
        <rFont val="宋体"/>
        <family val="0"/>
      </rPr>
      <t>本科：物理学类</t>
    </r>
    <r>
      <rPr>
        <sz val="9"/>
        <color indexed="8"/>
        <rFont val="Times New Roman"/>
        <family val="1"/>
      </rPr>
      <t xml:space="preserve">
</t>
    </r>
    <r>
      <rPr>
        <sz val="9"/>
        <color indexed="8"/>
        <rFont val="宋体"/>
        <family val="0"/>
      </rPr>
      <t>研究生：物理学（一级学科）</t>
    </r>
  </si>
  <si>
    <r>
      <t>1</t>
    </r>
    <r>
      <rPr>
        <sz val="10"/>
        <color indexed="8"/>
        <rFont val="Times New Roman"/>
        <family val="1"/>
      </rPr>
      <t>.</t>
    </r>
    <r>
      <rPr>
        <sz val="10"/>
        <color indexed="8"/>
        <rFont val="宋体"/>
        <family val="0"/>
      </rPr>
      <t>有遴选岗位级别的聘岗所需专业技术职务任职资格；</t>
    </r>
    <r>
      <rPr>
        <sz val="10"/>
        <color indexed="8"/>
        <rFont val="Times New Roman"/>
        <family val="1"/>
      </rPr>
      <t xml:space="preserve">                   2</t>
    </r>
    <r>
      <rPr>
        <sz val="10"/>
        <color indexed="8"/>
        <rFont val="Times New Roman"/>
        <family val="1"/>
      </rPr>
      <t>.</t>
    </r>
    <r>
      <rPr>
        <sz val="10"/>
        <color indexed="8"/>
        <rFont val="宋体"/>
        <family val="0"/>
      </rPr>
      <t>有行政管理工作经历者优先；</t>
    </r>
    <r>
      <rPr>
        <sz val="10"/>
        <color indexed="8"/>
        <rFont val="Times New Roman"/>
        <family val="1"/>
      </rPr>
      <t xml:space="preserve">                          
3</t>
    </r>
    <r>
      <rPr>
        <sz val="10"/>
        <color indexed="8"/>
        <rFont val="Times New Roman"/>
        <family val="1"/>
      </rPr>
      <t>.</t>
    </r>
    <r>
      <rPr>
        <sz val="10"/>
        <color indexed="8"/>
        <rFont val="宋体"/>
        <family val="0"/>
      </rPr>
      <t>有初中或高中学段任教经历，在教学教研一线工作</t>
    </r>
    <r>
      <rPr>
        <sz val="10"/>
        <color indexed="8"/>
        <rFont val="Times New Roman"/>
        <family val="1"/>
      </rPr>
      <t>5</t>
    </r>
    <r>
      <rPr>
        <sz val="10"/>
        <color indexed="8"/>
        <rFont val="宋体"/>
        <family val="0"/>
      </rPr>
      <t>年以上，且满足下列两项条件</t>
    </r>
    <r>
      <rPr>
        <sz val="10"/>
        <color indexed="8"/>
        <rFont val="Times New Roman"/>
        <family val="1"/>
      </rPr>
      <t xml:space="preserve">: </t>
    </r>
    <r>
      <rPr>
        <sz val="10"/>
        <color indexed="8"/>
        <rFont val="宋体"/>
        <family val="0"/>
      </rPr>
      <t>获得州级骨干教师、州级学科带头人、州级名师称号；获得县级及以上教育行政主管部门表彰表扬的</t>
    </r>
    <r>
      <rPr>
        <sz val="10"/>
        <color indexed="8"/>
        <rFont val="Times New Roman"/>
        <family val="1"/>
      </rPr>
      <t>“</t>
    </r>
    <r>
      <rPr>
        <sz val="10"/>
        <color indexed="8"/>
        <rFont val="宋体"/>
        <family val="0"/>
      </rPr>
      <t>优秀教师</t>
    </r>
    <r>
      <rPr>
        <sz val="10"/>
        <color indexed="8"/>
        <rFont val="Times New Roman"/>
        <family val="1"/>
      </rPr>
      <t>”</t>
    </r>
    <r>
      <rPr>
        <sz val="10"/>
        <color indexed="8"/>
        <rFont val="宋体"/>
        <family val="0"/>
      </rPr>
      <t>或</t>
    </r>
    <r>
      <rPr>
        <sz val="10"/>
        <color indexed="8"/>
        <rFont val="Times New Roman"/>
        <family val="1"/>
      </rPr>
      <t>“</t>
    </r>
    <r>
      <rPr>
        <sz val="10"/>
        <color indexed="8"/>
        <rFont val="宋体"/>
        <family val="0"/>
      </rPr>
      <t>教育工作先进个人</t>
    </r>
    <r>
      <rPr>
        <sz val="10"/>
        <color indexed="8"/>
        <rFont val="Times New Roman"/>
        <family val="1"/>
      </rPr>
      <t>”</t>
    </r>
    <r>
      <rPr>
        <sz val="10"/>
        <color indexed="8"/>
        <rFont val="宋体"/>
        <family val="0"/>
      </rPr>
      <t>等荣誉；获得省级优质课比赛（技能大赛）三等奖及以上或州级优质课比赛（技能大赛）二等奖及以上；有初中、高中学校中层（含年级组长、学科教研组长）及以上或教育局中层及以上任职经历。</t>
    </r>
  </si>
  <si>
    <r>
      <rPr>
        <sz val="10"/>
        <color indexed="8"/>
        <rFont val="宋体"/>
        <family val="0"/>
      </rPr>
      <t>贵州省都匀市匀东镇匀都国际</t>
    </r>
    <r>
      <rPr>
        <sz val="10"/>
        <color indexed="8"/>
        <rFont val="Times New Roman"/>
        <family val="1"/>
      </rPr>
      <t>B</t>
    </r>
    <r>
      <rPr>
        <sz val="10"/>
        <color indexed="8"/>
        <rFont val="宋体"/>
        <family val="0"/>
      </rPr>
      <t>栋</t>
    </r>
  </si>
  <si>
    <r>
      <rPr>
        <sz val="10"/>
        <color indexed="8"/>
        <rFont val="宋体"/>
        <family val="0"/>
      </rPr>
      <t>李莹</t>
    </r>
    <r>
      <rPr>
        <sz val="10"/>
        <color indexed="8"/>
        <rFont val="Times New Roman"/>
        <family val="1"/>
      </rPr>
      <t xml:space="preserve">                              0854-8280305</t>
    </r>
    <r>
      <rPr>
        <sz val="10"/>
        <color indexed="8"/>
        <rFont val="宋体"/>
        <family val="0"/>
      </rPr>
      <t>；</t>
    </r>
    <r>
      <rPr>
        <sz val="10"/>
        <color indexed="8"/>
        <rFont val="Times New Roman"/>
        <family val="1"/>
      </rPr>
      <t xml:space="preserve">                     37269505@qq.com</t>
    </r>
  </si>
  <si>
    <r>
      <rPr>
        <sz val="10"/>
        <color indexed="8"/>
        <rFont val="宋体"/>
        <family val="0"/>
      </rPr>
      <t>州教育局</t>
    </r>
  </si>
  <si>
    <r>
      <rPr>
        <sz val="10"/>
        <color indexed="8"/>
        <rFont val="宋体"/>
        <family val="0"/>
      </rPr>
      <t>黔南州教育科学研究所</t>
    </r>
  </si>
  <si>
    <r>
      <rPr>
        <sz val="10"/>
        <color indexed="8"/>
        <rFont val="宋体"/>
        <family val="0"/>
      </rPr>
      <t>专技十级</t>
    </r>
  </si>
  <si>
    <r>
      <rPr>
        <sz val="10"/>
        <color indexed="8"/>
        <rFont val="宋体"/>
        <family val="0"/>
      </rPr>
      <t>从事中小学教学研究和教育科研工作</t>
    </r>
  </si>
  <si>
    <r>
      <rPr>
        <sz val="9"/>
        <color indexed="8"/>
        <rFont val="宋体"/>
        <family val="0"/>
      </rPr>
      <t>本科：数学类</t>
    </r>
    <r>
      <rPr>
        <sz val="9"/>
        <color indexed="8"/>
        <rFont val="Times New Roman"/>
        <family val="1"/>
      </rPr>
      <t xml:space="preserve">
</t>
    </r>
    <r>
      <rPr>
        <sz val="9"/>
        <color indexed="8"/>
        <rFont val="宋体"/>
        <family val="0"/>
      </rPr>
      <t>研究生：数学（一级学科）</t>
    </r>
  </si>
  <si>
    <r>
      <t>1.</t>
    </r>
    <r>
      <rPr>
        <sz val="10"/>
        <color indexed="8"/>
        <rFont val="宋体"/>
        <family val="0"/>
      </rPr>
      <t>有遴选岗位级别的聘岗所需专业技术职务任职资格；</t>
    </r>
    <r>
      <rPr>
        <sz val="10"/>
        <color indexed="8"/>
        <rFont val="Times New Roman"/>
        <family val="1"/>
      </rPr>
      <t xml:space="preserve">
2.</t>
    </r>
    <r>
      <rPr>
        <sz val="10"/>
        <color indexed="8"/>
        <rFont val="宋体"/>
        <family val="0"/>
      </rPr>
      <t>有初中或高中学段任教经历，在教学教研一线工作</t>
    </r>
    <r>
      <rPr>
        <sz val="10"/>
        <color indexed="8"/>
        <rFont val="Times New Roman"/>
        <family val="1"/>
      </rPr>
      <t>5</t>
    </r>
    <r>
      <rPr>
        <sz val="10"/>
        <color indexed="8"/>
        <rFont val="宋体"/>
        <family val="0"/>
      </rPr>
      <t>年以上，且满足下列两项条件</t>
    </r>
    <r>
      <rPr>
        <sz val="10"/>
        <color indexed="8"/>
        <rFont val="Times New Roman"/>
        <family val="1"/>
      </rPr>
      <t xml:space="preserve">: </t>
    </r>
    <r>
      <rPr>
        <sz val="10"/>
        <color indexed="8"/>
        <rFont val="宋体"/>
        <family val="0"/>
      </rPr>
      <t>获得州级骨干教师、州级学科带头人、州级名师称号；获得县级及以上教育行政主管部门表彰表扬的</t>
    </r>
    <r>
      <rPr>
        <sz val="10"/>
        <color indexed="8"/>
        <rFont val="Times New Roman"/>
        <family val="1"/>
      </rPr>
      <t>“</t>
    </r>
    <r>
      <rPr>
        <sz val="10"/>
        <color indexed="8"/>
        <rFont val="宋体"/>
        <family val="0"/>
      </rPr>
      <t>优秀教师</t>
    </r>
    <r>
      <rPr>
        <sz val="10"/>
        <color indexed="8"/>
        <rFont val="Times New Roman"/>
        <family val="1"/>
      </rPr>
      <t>”</t>
    </r>
    <r>
      <rPr>
        <sz val="10"/>
        <color indexed="8"/>
        <rFont val="宋体"/>
        <family val="0"/>
      </rPr>
      <t>或</t>
    </r>
    <r>
      <rPr>
        <sz val="10"/>
        <color indexed="8"/>
        <rFont val="Times New Roman"/>
        <family val="1"/>
      </rPr>
      <t>“</t>
    </r>
    <r>
      <rPr>
        <sz val="10"/>
        <color indexed="8"/>
        <rFont val="宋体"/>
        <family val="0"/>
      </rPr>
      <t>教育工作先进个人</t>
    </r>
    <r>
      <rPr>
        <sz val="10"/>
        <color indexed="8"/>
        <rFont val="Times New Roman"/>
        <family val="1"/>
      </rPr>
      <t>”</t>
    </r>
    <r>
      <rPr>
        <sz val="10"/>
        <color indexed="8"/>
        <rFont val="宋体"/>
        <family val="0"/>
      </rPr>
      <t>等荣誉；获得省级优质课比赛（技能大赛）三等奖及以上或州级优质课比赛（技能大赛）二等奖及以上；有初中、高中学校中层（含年级组长、学科教研组长）及以上或教育局中层及以上任职经历。</t>
    </r>
  </si>
  <si>
    <r>
      <rPr>
        <sz val="10"/>
        <color indexed="8"/>
        <rFont val="宋体"/>
        <family val="0"/>
      </rPr>
      <t>贵州省都匀市匀东镇匀都国际</t>
    </r>
    <r>
      <rPr>
        <sz val="10"/>
        <color indexed="8"/>
        <rFont val="Times New Roman"/>
        <family val="1"/>
      </rPr>
      <t>B</t>
    </r>
    <r>
      <rPr>
        <sz val="10"/>
        <color indexed="8"/>
        <rFont val="宋体"/>
        <family val="0"/>
      </rPr>
      <t>栋</t>
    </r>
  </si>
  <si>
    <r>
      <rPr>
        <sz val="10"/>
        <color indexed="8"/>
        <rFont val="宋体"/>
        <family val="0"/>
      </rPr>
      <t>李莹</t>
    </r>
    <r>
      <rPr>
        <sz val="10"/>
        <color indexed="8"/>
        <rFont val="Times New Roman"/>
        <family val="1"/>
      </rPr>
      <t xml:space="preserve">                              0854-8280305</t>
    </r>
    <r>
      <rPr>
        <sz val="10"/>
        <color indexed="8"/>
        <rFont val="宋体"/>
        <family val="0"/>
      </rPr>
      <t>；</t>
    </r>
    <r>
      <rPr>
        <sz val="10"/>
        <color indexed="8"/>
        <rFont val="Times New Roman"/>
        <family val="1"/>
      </rPr>
      <t xml:space="preserve">                     37269505@qq.com</t>
    </r>
  </si>
  <si>
    <r>
      <rPr>
        <sz val="10"/>
        <color indexed="8"/>
        <rFont val="宋体"/>
        <family val="0"/>
      </rPr>
      <t>黔南州启航学校</t>
    </r>
  </si>
  <si>
    <r>
      <rPr>
        <sz val="10"/>
        <color indexed="8"/>
        <rFont val="宋体"/>
        <family val="0"/>
      </rPr>
      <t>美术教师</t>
    </r>
  </si>
  <si>
    <r>
      <rPr>
        <sz val="10"/>
        <color indexed="8"/>
        <rFont val="宋体"/>
        <family val="0"/>
      </rPr>
      <t>专技十一级</t>
    </r>
  </si>
  <si>
    <r>
      <rPr>
        <sz val="10"/>
        <color indexed="8"/>
        <rFont val="宋体"/>
        <family val="0"/>
      </rPr>
      <t>从事美术教育教学工作</t>
    </r>
  </si>
  <si>
    <r>
      <rPr>
        <sz val="10"/>
        <color indexed="8"/>
        <rFont val="宋体"/>
        <family val="0"/>
      </rPr>
      <t>本科：美术学类、设计学类</t>
    </r>
    <r>
      <rPr>
        <sz val="10"/>
        <color indexed="8"/>
        <rFont val="Times New Roman"/>
        <family val="1"/>
      </rPr>
      <t xml:space="preserve">                 </t>
    </r>
    <r>
      <rPr>
        <sz val="10"/>
        <color indexed="8"/>
        <rFont val="宋体"/>
        <family val="0"/>
      </rPr>
      <t>研究生：美术学（一级学科）、</t>
    </r>
    <r>
      <rPr>
        <sz val="10"/>
        <color indexed="8"/>
        <rFont val="Times New Roman"/>
        <family val="1"/>
      </rPr>
      <t xml:space="preserve">     </t>
    </r>
    <r>
      <rPr>
        <sz val="10"/>
        <color indexed="8"/>
        <rFont val="宋体"/>
        <family val="0"/>
      </rPr>
      <t>设计学（一级学科）</t>
    </r>
  </si>
  <si>
    <r>
      <t>1</t>
    </r>
    <r>
      <rPr>
        <sz val="10"/>
        <color indexed="8"/>
        <rFont val="Times New Roman"/>
        <family val="1"/>
      </rPr>
      <t>.</t>
    </r>
    <r>
      <rPr>
        <sz val="10"/>
        <color indexed="8"/>
        <rFont val="宋体"/>
        <family val="0"/>
      </rPr>
      <t>取得美术教师资格证；</t>
    </r>
    <r>
      <rPr>
        <sz val="10"/>
        <color indexed="8"/>
        <rFont val="Times New Roman"/>
        <family val="1"/>
      </rPr>
      <t xml:space="preserve">
</t>
    </r>
    <r>
      <rPr>
        <sz val="10"/>
        <color indexed="8"/>
        <rFont val="Times New Roman"/>
        <family val="1"/>
      </rPr>
      <t>2</t>
    </r>
    <r>
      <rPr>
        <sz val="10"/>
        <color indexed="8"/>
        <rFont val="Times New Roman"/>
        <family val="1"/>
      </rPr>
      <t>.</t>
    </r>
    <r>
      <rPr>
        <sz val="10"/>
        <color indexed="8"/>
        <rFont val="宋体"/>
        <family val="0"/>
      </rPr>
      <t>从事美术教学工作</t>
    </r>
    <r>
      <rPr>
        <sz val="10"/>
        <color indexed="8"/>
        <rFont val="Times New Roman"/>
        <family val="1"/>
      </rPr>
      <t>3</t>
    </r>
    <r>
      <rPr>
        <sz val="10"/>
        <color indexed="8"/>
        <rFont val="宋体"/>
        <family val="0"/>
      </rPr>
      <t>年及以上；</t>
    </r>
    <r>
      <rPr>
        <sz val="10"/>
        <color indexed="8"/>
        <rFont val="Times New Roman"/>
        <family val="1"/>
      </rPr>
      <t xml:space="preserve">
</t>
    </r>
    <r>
      <rPr>
        <sz val="10"/>
        <color indexed="8"/>
        <rFont val="Times New Roman"/>
        <family val="1"/>
      </rPr>
      <t>3</t>
    </r>
    <r>
      <rPr>
        <sz val="10"/>
        <color indexed="8"/>
        <rFont val="Times New Roman"/>
        <family val="1"/>
      </rPr>
      <t>.</t>
    </r>
    <r>
      <rPr>
        <sz val="10"/>
        <color indexed="8"/>
        <rFont val="宋体"/>
        <family val="0"/>
      </rPr>
      <t>有教育教学竞赛获奖者优先。</t>
    </r>
  </si>
  <si>
    <r>
      <rPr>
        <sz val="10"/>
        <color indexed="8"/>
        <rFont val="宋体"/>
        <family val="0"/>
      </rPr>
      <t>贵州省黔南州都匀市沙包堡办事处东方机床厂家属区</t>
    </r>
  </si>
  <si>
    <r>
      <rPr>
        <sz val="9"/>
        <color indexed="8"/>
        <rFont val="宋体"/>
        <family val="0"/>
      </rPr>
      <t>是</t>
    </r>
  </si>
  <si>
    <r>
      <rPr>
        <sz val="10"/>
        <color indexed="8"/>
        <rFont val="宋体"/>
        <family val="0"/>
      </rPr>
      <t>韦丽娟</t>
    </r>
    <r>
      <rPr>
        <sz val="10"/>
        <color indexed="8"/>
        <rFont val="Times New Roman"/>
        <family val="1"/>
      </rPr>
      <t xml:space="preserve">         13595495060</t>
    </r>
    <r>
      <rPr>
        <sz val="10"/>
        <color indexed="8"/>
        <rFont val="宋体"/>
        <family val="0"/>
      </rPr>
      <t>；</t>
    </r>
    <r>
      <rPr>
        <sz val="10"/>
        <color indexed="8"/>
        <rFont val="Times New Roman"/>
        <family val="1"/>
      </rPr>
      <t xml:space="preserve">       qnzqhxx@163.com</t>
    </r>
  </si>
  <si>
    <r>
      <rPr>
        <sz val="10"/>
        <color indexed="8"/>
        <rFont val="宋体"/>
        <family val="0"/>
      </rPr>
      <t>专业测试为试讲和实践操作。</t>
    </r>
  </si>
  <si>
    <r>
      <rPr>
        <sz val="10"/>
        <color indexed="8"/>
        <rFont val="宋体"/>
        <family val="0"/>
      </rPr>
      <t>州工业和信息化局</t>
    </r>
  </si>
  <si>
    <r>
      <rPr>
        <sz val="10"/>
        <color indexed="8"/>
        <rFont val="宋体"/>
        <family val="0"/>
      </rPr>
      <t>黔南州煤炭安全生产技术中心</t>
    </r>
  </si>
  <si>
    <r>
      <rPr>
        <sz val="10"/>
        <color indexed="8"/>
        <rFont val="宋体"/>
        <family val="0"/>
      </rPr>
      <t>从事综合业务、协调管理等工作</t>
    </r>
  </si>
  <si>
    <r>
      <rPr>
        <sz val="10"/>
        <color indexed="8"/>
        <rFont val="宋体"/>
        <family val="0"/>
      </rPr>
      <t>有</t>
    </r>
    <r>
      <rPr>
        <sz val="10"/>
        <color indexed="8"/>
        <rFont val="Times New Roman"/>
        <family val="1"/>
      </rPr>
      <t>2</t>
    </r>
    <r>
      <rPr>
        <sz val="10"/>
        <color indexed="8"/>
        <rFont val="宋体"/>
        <family val="0"/>
      </rPr>
      <t>年以上工信部门、园区工作经历</t>
    </r>
  </si>
  <si>
    <r>
      <rPr>
        <sz val="10"/>
        <color indexed="8"/>
        <rFont val="宋体"/>
        <family val="0"/>
      </rPr>
      <t>贵州省都匀市经济开发区匀东大厦</t>
    </r>
    <r>
      <rPr>
        <sz val="10"/>
        <color indexed="8"/>
        <rFont val="Times New Roman"/>
        <family val="1"/>
      </rPr>
      <t>3</t>
    </r>
    <r>
      <rPr>
        <sz val="10"/>
        <color indexed="8"/>
        <rFont val="宋体"/>
        <family val="0"/>
      </rPr>
      <t>楼</t>
    </r>
    <r>
      <rPr>
        <sz val="10"/>
        <color indexed="8"/>
        <rFont val="Times New Roman"/>
        <family val="1"/>
      </rPr>
      <t>B</t>
    </r>
    <r>
      <rPr>
        <sz val="10"/>
        <color indexed="8"/>
        <rFont val="宋体"/>
        <family val="0"/>
      </rPr>
      <t>区</t>
    </r>
  </si>
  <si>
    <r>
      <rPr>
        <sz val="10"/>
        <color indexed="8"/>
        <rFont val="宋体"/>
        <family val="0"/>
      </rPr>
      <t>韦天慧：</t>
    </r>
    <r>
      <rPr>
        <sz val="10"/>
        <color indexed="8"/>
        <rFont val="Times New Roman"/>
        <family val="1"/>
      </rPr>
      <t xml:space="preserve">  18008540015</t>
    </r>
    <r>
      <rPr>
        <sz val="10"/>
        <color indexed="8"/>
        <rFont val="宋体"/>
        <family val="0"/>
      </rPr>
      <t>、杨世霞：</t>
    </r>
    <r>
      <rPr>
        <sz val="10"/>
        <color indexed="8"/>
        <rFont val="Times New Roman"/>
        <family val="1"/>
      </rPr>
      <t xml:space="preserve">   15329040609</t>
    </r>
    <r>
      <rPr>
        <sz val="10"/>
        <color indexed="8"/>
        <rFont val="宋体"/>
        <family val="0"/>
      </rPr>
      <t>；</t>
    </r>
    <r>
      <rPr>
        <sz val="10"/>
        <color indexed="8"/>
        <rFont val="Times New Roman"/>
        <family val="1"/>
      </rPr>
      <t>0854-8221679</t>
    </r>
    <r>
      <rPr>
        <sz val="10"/>
        <color indexed="8"/>
        <rFont val="宋体"/>
        <family val="0"/>
      </rPr>
      <t>；</t>
    </r>
    <r>
      <rPr>
        <sz val="10"/>
        <color indexed="8"/>
        <rFont val="Times New Roman"/>
        <family val="1"/>
      </rPr>
      <t>qnzgxw@163.com</t>
    </r>
  </si>
  <si>
    <r>
      <rPr>
        <sz val="10"/>
        <color indexed="8"/>
        <rFont val="宋体"/>
        <family val="0"/>
      </rPr>
      <t>从事安全生产、煤矿产业发展、行业管理等工作</t>
    </r>
  </si>
  <si>
    <r>
      <rPr>
        <sz val="10"/>
        <color indexed="8"/>
        <rFont val="宋体"/>
        <family val="0"/>
      </rPr>
      <t>本科：安全科学与工程类、自动化类、矿业类、地质类、化学类</t>
    </r>
    <r>
      <rPr>
        <sz val="10"/>
        <color indexed="8"/>
        <rFont val="Times New Roman"/>
        <family val="1"/>
      </rPr>
      <t xml:space="preserve">
</t>
    </r>
    <r>
      <rPr>
        <sz val="10"/>
        <color indexed="8"/>
        <rFont val="宋体"/>
        <family val="0"/>
      </rPr>
      <t>研究生：机械工程（一级学科）、化学工程与技术（一级学科）、矿业工程（一级学科）、计算机科学与技术（一级学科）</t>
    </r>
  </si>
  <si>
    <t>州民族宗教事务局</t>
  </si>
  <si>
    <r>
      <rPr>
        <sz val="10"/>
        <color indexed="8"/>
        <rFont val="宋体"/>
        <family val="0"/>
      </rPr>
      <t>黔南州民族宗教工作研究中心（黔南州水书研究所）</t>
    </r>
  </si>
  <si>
    <r>
      <rPr>
        <sz val="10"/>
        <color indexed="8"/>
        <rFont val="宋体"/>
        <family val="0"/>
      </rPr>
      <t>从事财务会计工作</t>
    </r>
  </si>
  <si>
    <r>
      <rPr>
        <sz val="10"/>
        <color indexed="8"/>
        <rFont val="宋体"/>
        <family val="0"/>
      </rPr>
      <t>本科：经济学类、金融学类、工商管理类</t>
    </r>
    <r>
      <rPr>
        <sz val="10"/>
        <color indexed="8"/>
        <rFont val="Times New Roman"/>
        <family val="1"/>
      </rPr>
      <t xml:space="preserve">
</t>
    </r>
    <r>
      <rPr>
        <sz val="10"/>
        <color indexed="8"/>
        <rFont val="宋体"/>
        <family val="0"/>
      </rPr>
      <t>研究生：工商管理、应用经济学</t>
    </r>
  </si>
  <si>
    <r>
      <t>1.</t>
    </r>
    <r>
      <rPr>
        <sz val="10"/>
        <color indexed="8"/>
        <rFont val="宋体"/>
        <family val="0"/>
      </rPr>
      <t>初级会计证；</t>
    </r>
    <r>
      <rPr>
        <sz val="10"/>
        <color indexed="8"/>
        <rFont val="Times New Roman"/>
        <family val="1"/>
      </rPr>
      <t xml:space="preserve">
2.</t>
    </r>
    <r>
      <rPr>
        <sz val="10"/>
        <color indexed="8"/>
        <rFont val="宋体"/>
        <family val="0"/>
      </rPr>
      <t>有</t>
    </r>
    <r>
      <rPr>
        <sz val="10"/>
        <color indexed="8"/>
        <rFont val="Times New Roman"/>
        <family val="1"/>
      </rPr>
      <t>2</t>
    </r>
    <r>
      <rPr>
        <sz val="10"/>
        <color indexed="8"/>
        <rFont val="宋体"/>
        <family val="0"/>
      </rPr>
      <t>年以上行政事业单位会计工作经验。</t>
    </r>
  </si>
  <si>
    <r>
      <rPr>
        <sz val="10"/>
        <color indexed="8"/>
        <rFont val="宋体"/>
        <family val="0"/>
      </rPr>
      <t>贵州省黔南州都匀市匀东镇匀都国际</t>
    </r>
    <r>
      <rPr>
        <sz val="10"/>
        <color indexed="8"/>
        <rFont val="Times New Roman"/>
        <family val="1"/>
      </rPr>
      <t>B</t>
    </r>
    <r>
      <rPr>
        <sz val="10"/>
        <color indexed="8"/>
        <rFont val="宋体"/>
        <family val="0"/>
      </rPr>
      <t>栋</t>
    </r>
    <r>
      <rPr>
        <sz val="10"/>
        <color indexed="8"/>
        <rFont val="Times New Roman"/>
        <family val="1"/>
      </rPr>
      <t>8</t>
    </r>
    <r>
      <rPr>
        <sz val="10"/>
        <color indexed="8"/>
        <rFont val="宋体"/>
        <family val="0"/>
      </rPr>
      <t>楼</t>
    </r>
  </si>
  <si>
    <r>
      <rPr>
        <sz val="10"/>
        <color indexed="8"/>
        <rFont val="宋体"/>
        <family val="0"/>
      </rPr>
      <t>李珍</t>
    </r>
    <r>
      <rPr>
        <sz val="10"/>
        <color indexed="8"/>
        <rFont val="Times New Roman"/>
        <family val="1"/>
      </rPr>
      <t xml:space="preserve">                         0854-8226521</t>
    </r>
    <r>
      <rPr>
        <sz val="10"/>
        <color indexed="8"/>
        <rFont val="宋体"/>
        <family val="0"/>
      </rPr>
      <t>；</t>
    </r>
    <r>
      <rPr>
        <sz val="10"/>
        <color indexed="8"/>
        <rFont val="Times New Roman"/>
        <family val="1"/>
      </rPr>
      <t xml:space="preserve">
qnzmzjxxyx@163.com</t>
    </r>
  </si>
  <si>
    <r>
      <rPr>
        <sz val="10"/>
        <color indexed="8"/>
        <rFont val="宋体"/>
        <family val="0"/>
      </rPr>
      <t>黔南州民族宗教工作研究中心（黔南州水书研究所）</t>
    </r>
  </si>
  <si>
    <r>
      <rPr>
        <sz val="10"/>
        <color indexed="8"/>
        <rFont val="宋体"/>
        <family val="0"/>
      </rPr>
      <t>从事办公室文秘工作</t>
    </r>
  </si>
  <si>
    <r>
      <rPr>
        <sz val="10"/>
        <color indexed="8"/>
        <rFont val="宋体"/>
        <family val="0"/>
      </rPr>
      <t>本科：中国语言文学类、民族学类、哲学类、法学类</t>
    </r>
    <r>
      <rPr>
        <sz val="10"/>
        <color indexed="8"/>
        <rFont val="Times New Roman"/>
        <family val="1"/>
      </rPr>
      <t xml:space="preserve">
</t>
    </r>
    <r>
      <rPr>
        <sz val="10"/>
        <color indexed="8"/>
        <rFont val="宋体"/>
        <family val="0"/>
      </rPr>
      <t>研究生：哲学、民族学、法学、中国语言文学</t>
    </r>
  </si>
  <si>
    <r>
      <rPr>
        <sz val="10"/>
        <color indexed="8"/>
        <rFont val="宋体"/>
        <family val="0"/>
      </rPr>
      <t>贵州省黔南州都匀市匀东镇匀都国际</t>
    </r>
    <r>
      <rPr>
        <sz val="10"/>
        <color indexed="8"/>
        <rFont val="Times New Roman"/>
        <family val="1"/>
      </rPr>
      <t>B</t>
    </r>
    <r>
      <rPr>
        <sz val="10"/>
        <color indexed="8"/>
        <rFont val="宋体"/>
        <family val="0"/>
      </rPr>
      <t>栋</t>
    </r>
    <r>
      <rPr>
        <sz val="10"/>
        <color indexed="8"/>
        <rFont val="Times New Roman"/>
        <family val="1"/>
      </rPr>
      <t>8</t>
    </r>
    <r>
      <rPr>
        <sz val="10"/>
        <color indexed="8"/>
        <rFont val="宋体"/>
        <family val="0"/>
      </rPr>
      <t>楼</t>
    </r>
  </si>
  <si>
    <r>
      <rPr>
        <sz val="10"/>
        <color indexed="8"/>
        <rFont val="宋体"/>
        <family val="0"/>
      </rPr>
      <t>李珍</t>
    </r>
    <r>
      <rPr>
        <sz val="10"/>
        <color indexed="8"/>
        <rFont val="Times New Roman"/>
        <family val="1"/>
      </rPr>
      <t xml:space="preserve">                            0854-8226521</t>
    </r>
    <r>
      <rPr>
        <sz val="10"/>
        <color indexed="8"/>
        <rFont val="宋体"/>
        <family val="0"/>
      </rPr>
      <t>；</t>
    </r>
    <r>
      <rPr>
        <sz val="10"/>
        <color indexed="8"/>
        <rFont val="Times New Roman"/>
        <family val="1"/>
      </rPr>
      <t xml:space="preserve">
qnzmzjxxyx@163.com</t>
    </r>
  </si>
  <si>
    <r>
      <rPr>
        <sz val="10"/>
        <color indexed="8"/>
        <rFont val="宋体"/>
        <family val="0"/>
      </rPr>
      <t>州民政局</t>
    </r>
  </si>
  <si>
    <r>
      <rPr>
        <sz val="10"/>
        <color indexed="8"/>
        <rFont val="宋体"/>
        <family val="0"/>
      </rPr>
      <t>黔南州精神病医院</t>
    </r>
  </si>
  <si>
    <r>
      <rPr>
        <sz val="10"/>
        <color indexed="8"/>
        <rFont val="宋体"/>
        <family val="0"/>
      </rPr>
      <t>临床医生</t>
    </r>
  </si>
  <si>
    <r>
      <rPr>
        <sz val="10"/>
        <color indexed="8"/>
        <rFont val="宋体"/>
        <family val="0"/>
      </rPr>
      <t>从事精神病人诊疗等工作</t>
    </r>
  </si>
  <si>
    <r>
      <t>本科：临床医学、中西医临床医学</t>
    </r>
    <r>
      <rPr>
        <sz val="10"/>
        <color indexed="8"/>
        <rFont val="Times New Roman"/>
        <family val="1"/>
      </rPr>
      <t xml:space="preserve">
</t>
    </r>
    <r>
      <rPr>
        <sz val="10"/>
        <color indexed="8"/>
        <rFont val="宋体"/>
        <family val="0"/>
      </rPr>
      <t>研究生：临床医学</t>
    </r>
  </si>
  <si>
    <r>
      <t>1</t>
    </r>
    <r>
      <rPr>
        <sz val="10"/>
        <color indexed="8"/>
        <rFont val="Times New Roman"/>
        <family val="1"/>
      </rPr>
      <t>.</t>
    </r>
    <r>
      <rPr>
        <sz val="10"/>
        <color indexed="8"/>
        <rFont val="宋体"/>
        <family val="0"/>
      </rPr>
      <t>取得执业医师资格证书；</t>
    </r>
    <r>
      <rPr>
        <sz val="10"/>
        <color indexed="8"/>
        <rFont val="Times New Roman"/>
        <family val="1"/>
      </rPr>
      <t xml:space="preserve">
</t>
    </r>
    <r>
      <rPr>
        <sz val="10"/>
        <color indexed="8"/>
        <rFont val="Times New Roman"/>
        <family val="1"/>
      </rPr>
      <t>2</t>
    </r>
    <r>
      <rPr>
        <sz val="10"/>
        <color indexed="8"/>
        <rFont val="Times New Roman"/>
        <family val="1"/>
      </rPr>
      <t>.</t>
    </r>
    <r>
      <rPr>
        <sz val="10"/>
        <color indexed="8"/>
        <rFont val="宋体"/>
        <family val="0"/>
      </rPr>
      <t>执业范围加注精神卫生专业者或参加过精神卫生专业转岗培训合格者优先。</t>
    </r>
  </si>
  <si>
    <r>
      <rPr>
        <sz val="10"/>
        <color indexed="8"/>
        <rFont val="宋体"/>
        <family val="0"/>
      </rPr>
      <t>贵州省都匀市经开区云龙路</t>
    </r>
    <r>
      <rPr>
        <sz val="10"/>
        <color indexed="8"/>
        <rFont val="Times New Roman"/>
        <family val="1"/>
      </rPr>
      <t>55</t>
    </r>
    <r>
      <rPr>
        <sz val="10"/>
        <color indexed="8"/>
        <rFont val="宋体"/>
        <family val="0"/>
      </rPr>
      <t>号</t>
    </r>
  </si>
  <si>
    <r>
      <rPr>
        <sz val="9"/>
        <color indexed="8"/>
        <rFont val="宋体"/>
        <family val="0"/>
      </rPr>
      <t>是</t>
    </r>
  </si>
  <si>
    <r>
      <rPr>
        <sz val="10"/>
        <color indexed="8"/>
        <rFont val="宋体"/>
        <family val="0"/>
      </rPr>
      <t>刘文婷</t>
    </r>
    <r>
      <rPr>
        <sz val="10"/>
        <color indexed="8"/>
        <rFont val="Times New Roman"/>
        <family val="1"/>
      </rPr>
      <t xml:space="preserve">                   </t>
    </r>
    <r>
      <rPr>
        <sz val="10"/>
        <color indexed="8"/>
        <rFont val="宋体"/>
        <family val="0"/>
      </rPr>
      <t>（</t>
    </r>
    <r>
      <rPr>
        <sz val="10"/>
        <color indexed="8"/>
        <rFont val="Times New Roman"/>
        <family val="1"/>
      </rPr>
      <t>0854-8240693</t>
    </r>
    <r>
      <rPr>
        <sz val="10"/>
        <color indexed="8"/>
        <rFont val="宋体"/>
        <family val="0"/>
      </rPr>
      <t>或</t>
    </r>
    <r>
      <rPr>
        <sz val="10"/>
        <color indexed="8"/>
        <rFont val="Times New Roman"/>
        <family val="1"/>
      </rPr>
      <t>15185547321</t>
    </r>
    <r>
      <rPr>
        <sz val="10"/>
        <color indexed="8"/>
        <rFont val="宋体"/>
        <family val="0"/>
      </rPr>
      <t>）；</t>
    </r>
    <r>
      <rPr>
        <sz val="10"/>
        <color indexed="8"/>
        <rFont val="Times New Roman"/>
        <family val="1"/>
      </rPr>
      <t xml:space="preserve">
114982200@qq.com</t>
    </r>
  </si>
  <si>
    <r>
      <rPr>
        <sz val="10"/>
        <color indexed="8"/>
        <rFont val="宋体"/>
        <family val="0"/>
      </rPr>
      <t>专业测试为医学基本技能操作。</t>
    </r>
  </si>
  <si>
    <r>
      <rPr>
        <sz val="10"/>
        <color indexed="8"/>
        <rFont val="宋体"/>
        <family val="0"/>
      </rPr>
      <t>州司法局</t>
    </r>
  </si>
  <si>
    <r>
      <rPr>
        <sz val="10"/>
        <color indexed="8"/>
        <rFont val="宋体"/>
        <family val="0"/>
      </rPr>
      <t>黔南州法律援助中心</t>
    </r>
  </si>
  <si>
    <r>
      <rPr>
        <sz val="10"/>
        <color indexed="8"/>
        <rFont val="宋体"/>
        <family val="0"/>
      </rPr>
      <t>从事法律事务相关工作</t>
    </r>
  </si>
  <si>
    <r>
      <rPr>
        <sz val="10"/>
        <color indexed="8"/>
        <rFont val="宋体"/>
        <family val="0"/>
      </rPr>
      <t>取得国家律师职业资格考试</t>
    </r>
    <r>
      <rPr>
        <sz val="10"/>
        <color indexed="8"/>
        <rFont val="Times New Roman"/>
        <family val="1"/>
      </rPr>
      <t>A</t>
    </r>
    <r>
      <rPr>
        <sz val="10"/>
        <color indexed="8"/>
        <rFont val="宋体"/>
        <family val="0"/>
      </rPr>
      <t>证。</t>
    </r>
  </si>
  <si>
    <r>
      <rPr>
        <sz val="10"/>
        <color indexed="8"/>
        <rFont val="宋体"/>
        <family val="0"/>
      </rPr>
      <t>贵州省都匀市幸福村德远路（州纪委监委大楼</t>
    </r>
    <r>
      <rPr>
        <sz val="10"/>
        <color indexed="8"/>
        <rFont val="Times New Roman"/>
        <family val="1"/>
      </rPr>
      <t>3-5</t>
    </r>
    <r>
      <rPr>
        <sz val="10"/>
        <color indexed="8"/>
        <rFont val="宋体"/>
        <family val="0"/>
      </rPr>
      <t>楼）</t>
    </r>
  </si>
  <si>
    <r>
      <rPr>
        <sz val="10"/>
        <color indexed="8"/>
        <rFont val="宋体"/>
        <family val="0"/>
      </rPr>
      <t>傅雪瑶</t>
    </r>
    <r>
      <rPr>
        <sz val="10"/>
        <color indexed="8"/>
        <rFont val="Times New Roman"/>
        <family val="1"/>
      </rPr>
      <t xml:space="preserve">
0854-8238127</t>
    </r>
    <r>
      <rPr>
        <sz val="10"/>
        <color indexed="8"/>
        <rFont val="宋体"/>
        <family val="0"/>
      </rPr>
      <t>；</t>
    </r>
    <r>
      <rPr>
        <sz val="10"/>
        <color indexed="8"/>
        <rFont val="Times New Roman"/>
        <family val="1"/>
      </rPr>
      <t xml:space="preserve">
qnsf7105089@126.com</t>
    </r>
  </si>
  <si>
    <r>
      <rPr>
        <sz val="10"/>
        <color indexed="8"/>
        <rFont val="宋体"/>
        <family val="0"/>
      </rPr>
      <t>州财政局</t>
    </r>
  </si>
  <si>
    <r>
      <rPr>
        <sz val="9"/>
        <rFont val="仿宋_GB2312"/>
        <family val="3"/>
      </rPr>
      <t>黔南州财政资金绩效评价中心</t>
    </r>
  </si>
  <si>
    <r>
      <rPr>
        <sz val="9"/>
        <rFont val="仿宋_GB2312"/>
        <family val="3"/>
      </rPr>
      <t>全额拨款事业单位</t>
    </r>
  </si>
  <si>
    <r>
      <rPr>
        <sz val="9"/>
        <rFont val="仿宋_GB2312"/>
        <family val="3"/>
      </rPr>
      <t>工作人员</t>
    </r>
  </si>
  <si>
    <r>
      <rPr>
        <sz val="9"/>
        <rFont val="仿宋_GB2312"/>
        <family val="3"/>
      </rPr>
      <t>从事工程审计等工作</t>
    </r>
  </si>
  <si>
    <r>
      <rPr>
        <sz val="10"/>
        <color indexed="8"/>
        <rFont val="宋体"/>
        <family val="0"/>
      </rPr>
      <t>本科：工程管理、土木工程、工程造价</t>
    </r>
    <r>
      <rPr>
        <sz val="10"/>
        <color indexed="8"/>
        <rFont val="Times New Roman"/>
        <family val="1"/>
      </rPr>
      <t xml:space="preserve">
</t>
    </r>
    <r>
      <rPr>
        <sz val="10"/>
        <color indexed="8"/>
        <rFont val="宋体"/>
        <family val="0"/>
      </rPr>
      <t>研究生：不限</t>
    </r>
  </si>
  <si>
    <r>
      <rPr>
        <sz val="10"/>
        <color indexed="8"/>
        <rFont val="宋体"/>
        <family val="0"/>
      </rPr>
      <t>具有工程审计、工程造价工作经历者优先。</t>
    </r>
  </si>
  <si>
    <r>
      <rPr>
        <sz val="10"/>
        <color indexed="8"/>
        <rFont val="宋体"/>
        <family val="0"/>
      </rPr>
      <t>贵州省都匀市开发区枣园小区路口黔南州财政局</t>
    </r>
  </si>
  <si>
    <r>
      <rPr>
        <sz val="10"/>
        <color indexed="8"/>
        <rFont val="宋体"/>
        <family val="0"/>
      </rPr>
      <t>高蕾</t>
    </r>
    <r>
      <rPr>
        <sz val="10"/>
        <color indexed="8"/>
        <rFont val="Times New Roman"/>
        <family val="1"/>
      </rPr>
      <t xml:space="preserve">
0854-8231604</t>
    </r>
    <r>
      <rPr>
        <sz val="10"/>
        <color indexed="8"/>
        <rFont val="宋体"/>
        <family val="0"/>
      </rPr>
      <t>；</t>
    </r>
    <r>
      <rPr>
        <sz val="10"/>
        <color indexed="8"/>
        <rFont val="Times New Roman"/>
        <family val="1"/>
      </rPr>
      <t>45917550@qq.com</t>
    </r>
  </si>
  <si>
    <r>
      <rPr>
        <sz val="9"/>
        <rFont val="仿宋_GB2312"/>
        <family val="3"/>
      </rPr>
      <t>从事公文写作等工作</t>
    </r>
  </si>
  <si>
    <r>
      <rPr>
        <sz val="10"/>
        <color indexed="8"/>
        <rFont val="宋体"/>
        <family val="0"/>
      </rPr>
      <t>具有较强的文字写作能力，有经济部门工作经历者优先。</t>
    </r>
  </si>
  <si>
    <t>已核，1个专技调整为管理</t>
  </si>
  <si>
    <r>
      <rPr>
        <sz val="10"/>
        <color indexed="8"/>
        <rFont val="宋体"/>
        <family val="0"/>
      </rPr>
      <t>州自然资源局</t>
    </r>
  </si>
  <si>
    <r>
      <rPr>
        <sz val="10"/>
        <color indexed="8"/>
        <rFont val="宋体"/>
        <family val="0"/>
      </rPr>
      <t>黔南州自然资源综合行政执法支队</t>
    </r>
  </si>
  <si>
    <r>
      <rPr>
        <sz val="10"/>
        <color indexed="8"/>
        <rFont val="宋体"/>
        <family val="0"/>
      </rPr>
      <t>从事自然资源执法案件审查等相关工作</t>
    </r>
  </si>
  <si>
    <r>
      <rPr>
        <sz val="10"/>
        <color indexed="8"/>
        <rFont val="宋体"/>
        <family val="0"/>
      </rPr>
      <t>取得国家统一法律职业资格考试</t>
    </r>
    <r>
      <rPr>
        <sz val="10"/>
        <color indexed="8"/>
        <rFont val="Times New Roman"/>
        <family val="1"/>
      </rPr>
      <t>A</t>
    </r>
    <r>
      <rPr>
        <sz val="10"/>
        <color indexed="8"/>
        <rFont val="宋体"/>
        <family val="0"/>
      </rPr>
      <t>证。</t>
    </r>
  </si>
  <si>
    <r>
      <rPr>
        <sz val="10"/>
        <color indexed="8"/>
        <rFont val="宋体"/>
        <family val="0"/>
      </rPr>
      <t>贵州省都匀市匀东镇幸福小区</t>
    </r>
  </si>
  <si>
    <r>
      <t>康茜茜</t>
    </r>
    <r>
      <rPr>
        <sz val="10"/>
        <color indexed="8"/>
        <rFont val="Times New Roman"/>
        <family val="1"/>
      </rPr>
      <t xml:space="preserve">                        0854-8258693</t>
    </r>
    <r>
      <rPr>
        <sz val="10"/>
        <color indexed="8"/>
        <rFont val="宋体"/>
        <family val="0"/>
      </rPr>
      <t>；</t>
    </r>
    <r>
      <rPr>
        <sz val="10"/>
        <color indexed="8"/>
        <rFont val="Times New Roman"/>
        <family val="1"/>
      </rPr>
      <t>1021775536@qq.com</t>
    </r>
  </si>
  <si>
    <r>
      <rPr>
        <sz val="10"/>
        <color indexed="8"/>
        <rFont val="宋体"/>
        <family val="0"/>
      </rPr>
      <t>黔南州自然资源和测绘地理信息中心</t>
    </r>
  </si>
  <si>
    <r>
      <rPr>
        <sz val="10"/>
        <color indexed="8"/>
        <rFont val="宋体"/>
        <family val="0"/>
      </rPr>
      <t>从事自然资源管理等相关工作</t>
    </r>
  </si>
  <si>
    <r>
      <rPr>
        <sz val="10"/>
        <color indexed="8"/>
        <rFont val="宋体"/>
        <family val="0"/>
      </rPr>
      <t>电子信息科学与技术、信息安全</t>
    </r>
  </si>
  <si>
    <r>
      <t>1</t>
    </r>
    <r>
      <rPr>
        <sz val="10"/>
        <color indexed="8"/>
        <rFont val="Times New Roman"/>
        <family val="1"/>
      </rPr>
      <t>.</t>
    </r>
    <r>
      <rPr>
        <sz val="10"/>
        <color indexed="8"/>
        <rFont val="宋体"/>
        <family val="0"/>
      </rPr>
      <t>中共党员（含预备党员）；</t>
    </r>
    <r>
      <rPr>
        <sz val="10"/>
        <color indexed="8"/>
        <rFont val="Times New Roman"/>
        <family val="1"/>
      </rPr>
      <t xml:space="preserve">
</t>
    </r>
    <r>
      <rPr>
        <sz val="10"/>
        <color indexed="8"/>
        <rFont val="Times New Roman"/>
        <family val="1"/>
      </rPr>
      <t>2</t>
    </r>
    <r>
      <rPr>
        <sz val="10"/>
        <color indexed="8"/>
        <rFont val="Times New Roman"/>
        <family val="1"/>
      </rPr>
      <t>.</t>
    </r>
    <r>
      <rPr>
        <sz val="10"/>
        <color indexed="8"/>
        <rFont val="宋体"/>
        <family val="0"/>
      </rPr>
      <t>有自然资源管理工作经历。</t>
    </r>
  </si>
  <si>
    <r>
      <rPr>
        <sz val="10"/>
        <color indexed="8"/>
        <rFont val="宋体"/>
        <family val="0"/>
      </rPr>
      <t>康茜茜</t>
    </r>
    <r>
      <rPr>
        <sz val="10"/>
        <color indexed="8"/>
        <rFont val="Times New Roman"/>
        <family val="1"/>
      </rPr>
      <t xml:space="preserve">                        0854-8258693</t>
    </r>
    <r>
      <rPr>
        <sz val="10"/>
        <color indexed="8"/>
        <rFont val="宋体"/>
        <family val="0"/>
      </rPr>
      <t>；</t>
    </r>
    <r>
      <rPr>
        <sz val="10"/>
        <color indexed="8"/>
        <rFont val="Times New Roman"/>
        <family val="1"/>
      </rPr>
      <t>1021775536@qq.com</t>
    </r>
  </si>
  <si>
    <r>
      <rPr>
        <sz val="10"/>
        <color indexed="8"/>
        <rFont val="宋体"/>
        <family val="0"/>
      </rPr>
      <t>黔南州自然资源调查规划院</t>
    </r>
  </si>
  <si>
    <r>
      <rPr>
        <sz val="10"/>
        <color indexed="8"/>
        <rFont val="宋体"/>
        <family val="0"/>
      </rPr>
      <t>从事国土空间规划等相关工作</t>
    </r>
  </si>
  <si>
    <r>
      <rPr>
        <sz val="10"/>
        <color indexed="8"/>
        <rFont val="宋体"/>
        <family val="0"/>
      </rPr>
      <t>资源环境与城乡规划管理</t>
    </r>
  </si>
  <si>
    <r>
      <t>1</t>
    </r>
    <r>
      <rPr>
        <sz val="10"/>
        <color indexed="8"/>
        <rFont val="Times New Roman"/>
        <family val="1"/>
      </rPr>
      <t>.</t>
    </r>
    <r>
      <rPr>
        <sz val="10"/>
        <color indexed="8"/>
        <rFont val="宋体"/>
        <family val="0"/>
      </rPr>
      <t>中共党员（含预备党员）；</t>
    </r>
    <r>
      <rPr>
        <sz val="10"/>
        <color indexed="8"/>
        <rFont val="Times New Roman"/>
        <family val="1"/>
      </rPr>
      <t xml:space="preserve">
</t>
    </r>
    <r>
      <rPr>
        <sz val="10"/>
        <color indexed="8"/>
        <rFont val="Times New Roman"/>
        <family val="1"/>
      </rPr>
      <t>2</t>
    </r>
    <r>
      <rPr>
        <sz val="10"/>
        <color indexed="8"/>
        <rFont val="Times New Roman"/>
        <family val="1"/>
      </rPr>
      <t>.</t>
    </r>
    <r>
      <rPr>
        <sz val="10"/>
        <color indexed="8"/>
        <rFont val="宋体"/>
        <family val="0"/>
      </rPr>
      <t>有规划工作经历。</t>
    </r>
  </si>
  <si>
    <r>
      <rPr>
        <sz val="10"/>
        <color indexed="8"/>
        <rFont val="宋体"/>
        <family val="0"/>
      </rPr>
      <t>州生态环境局</t>
    </r>
  </si>
  <si>
    <r>
      <rPr>
        <sz val="10"/>
        <color indexed="8"/>
        <rFont val="宋体"/>
        <family val="0"/>
      </rPr>
      <t>福泉市生态环境保护综合行政执法大队</t>
    </r>
  </si>
  <si>
    <r>
      <rPr>
        <sz val="10"/>
        <color indexed="8"/>
        <rFont val="宋体"/>
        <family val="0"/>
      </rPr>
      <t>从事生态环境执法管理等工作</t>
    </r>
  </si>
  <si>
    <r>
      <t>1</t>
    </r>
    <r>
      <rPr>
        <sz val="10"/>
        <color indexed="8"/>
        <rFont val="Times New Roman"/>
        <family val="1"/>
      </rPr>
      <t>.</t>
    </r>
    <r>
      <rPr>
        <sz val="10"/>
        <color indexed="8"/>
        <rFont val="宋体"/>
        <family val="0"/>
      </rPr>
      <t>该岗位需长期从事户外执法工作；</t>
    </r>
    <r>
      <rPr>
        <sz val="10"/>
        <color indexed="8"/>
        <rFont val="Times New Roman"/>
        <family val="1"/>
      </rPr>
      <t xml:space="preserve">
</t>
    </r>
    <r>
      <rPr>
        <sz val="10"/>
        <color indexed="8"/>
        <rFont val="Times New Roman"/>
        <family val="1"/>
      </rPr>
      <t>2</t>
    </r>
    <r>
      <rPr>
        <sz val="10"/>
        <color indexed="8"/>
        <rFont val="Times New Roman"/>
        <family val="1"/>
      </rPr>
      <t>.</t>
    </r>
    <r>
      <rPr>
        <sz val="10"/>
        <color indexed="8"/>
        <rFont val="宋体"/>
        <family val="0"/>
      </rPr>
      <t>条件艰苦，建议男性报考。</t>
    </r>
  </si>
  <si>
    <r>
      <rPr>
        <sz val="10"/>
        <color indexed="8"/>
        <rFont val="宋体"/>
        <family val="0"/>
      </rPr>
      <t>贵州省黔南州福泉市金山办事处金钟路</t>
    </r>
  </si>
  <si>
    <r>
      <rPr>
        <sz val="10"/>
        <color indexed="8"/>
        <rFont val="宋体"/>
        <family val="0"/>
      </rPr>
      <t>龙婧</t>
    </r>
    <r>
      <rPr>
        <sz val="10"/>
        <color indexed="8"/>
        <rFont val="Times New Roman"/>
        <family val="1"/>
      </rPr>
      <t xml:space="preserve">
0854-8256268</t>
    </r>
    <r>
      <rPr>
        <sz val="10"/>
        <color indexed="8"/>
        <rFont val="宋体"/>
        <family val="0"/>
      </rPr>
      <t>；</t>
    </r>
    <r>
      <rPr>
        <sz val="10"/>
        <color indexed="8"/>
        <rFont val="Times New Roman"/>
        <family val="1"/>
      </rPr>
      <t>224148378@qq.com</t>
    </r>
  </si>
  <si>
    <r>
      <rPr>
        <sz val="10"/>
        <color indexed="8"/>
        <rFont val="宋体"/>
        <family val="0"/>
      </rPr>
      <t>贵定县生态环境保护综合行政执法大队</t>
    </r>
  </si>
  <si>
    <r>
      <rPr>
        <sz val="10"/>
        <color indexed="8"/>
        <rFont val="宋体"/>
        <family val="0"/>
      </rPr>
      <t>贵州省贵定县金南街道迎宾南路</t>
    </r>
    <r>
      <rPr>
        <sz val="10"/>
        <color indexed="8"/>
        <rFont val="Times New Roman"/>
        <family val="1"/>
      </rPr>
      <t>22</t>
    </r>
    <r>
      <rPr>
        <sz val="10"/>
        <color indexed="8"/>
        <rFont val="宋体"/>
        <family val="0"/>
      </rPr>
      <t>号</t>
    </r>
  </si>
  <si>
    <r>
      <rPr>
        <sz val="10"/>
        <color indexed="8"/>
        <rFont val="宋体"/>
        <family val="0"/>
      </rPr>
      <t>罗甸县生态环境保护综合行政执法大队</t>
    </r>
  </si>
  <si>
    <r>
      <rPr>
        <sz val="10"/>
        <color indexed="8"/>
        <rFont val="宋体"/>
        <family val="0"/>
      </rPr>
      <t>贵州省罗甸县龙坪镇城东新区环境监测业务大楼</t>
    </r>
  </si>
  <si>
    <r>
      <rPr>
        <sz val="10"/>
        <color indexed="8"/>
        <rFont val="宋体"/>
        <family val="0"/>
      </rPr>
      <t>长顺县生态环境保护综合行政执法大队</t>
    </r>
  </si>
  <si>
    <r>
      <rPr>
        <sz val="10"/>
        <color indexed="8"/>
        <rFont val="宋体"/>
        <family val="0"/>
      </rPr>
      <t>贵州省长顺县长寨街道长兴社区民主路大关上老党校内</t>
    </r>
  </si>
  <si>
    <r>
      <rPr>
        <sz val="10"/>
        <color indexed="8"/>
        <rFont val="宋体"/>
        <family val="0"/>
      </rPr>
      <t>龙里县生态环境保护综合行政执法大队</t>
    </r>
  </si>
  <si>
    <r>
      <rPr>
        <sz val="10"/>
        <color indexed="8"/>
        <rFont val="宋体"/>
        <family val="0"/>
      </rPr>
      <t>贵州省龙里县环北路综治中心</t>
    </r>
    <r>
      <rPr>
        <sz val="10"/>
        <color indexed="8"/>
        <rFont val="Times New Roman"/>
        <family val="1"/>
      </rPr>
      <t>9</t>
    </r>
    <r>
      <rPr>
        <sz val="10"/>
        <color indexed="8"/>
        <rFont val="宋体"/>
        <family val="0"/>
      </rPr>
      <t>楼</t>
    </r>
  </si>
  <si>
    <r>
      <rPr>
        <sz val="10"/>
        <color indexed="8"/>
        <rFont val="宋体"/>
        <family val="0"/>
      </rPr>
      <t>州水务局</t>
    </r>
  </si>
  <si>
    <r>
      <rPr>
        <sz val="10"/>
        <color indexed="8"/>
        <rFont val="宋体"/>
        <family val="0"/>
      </rPr>
      <t>黔南州水旱灾害防御服务中心</t>
    </r>
  </si>
  <si>
    <r>
      <rPr>
        <sz val="10"/>
        <color indexed="8"/>
        <rFont val="宋体"/>
        <family val="0"/>
      </rPr>
      <t>专技七级</t>
    </r>
  </si>
  <si>
    <r>
      <rPr>
        <sz val="9"/>
        <rFont val="仿宋_GB2312"/>
        <family val="3"/>
      </rPr>
      <t>从事水旱灾害防御工作</t>
    </r>
  </si>
  <si>
    <r>
      <rPr>
        <sz val="10"/>
        <color indexed="8"/>
        <rFont val="宋体"/>
        <family val="0"/>
      </rPr>
      <t>水利水电工程、土木工程</t>
    </r>
  </si>
  <si>
    <r>
      <t>1.</t>
    </r>
    <r>
      <rPr>
        <sz val="10"/>
        <color indexed="8"/>
        <rFont val="宋体"/>
        <family val="0"/>
      </rPr>
      <t>具有从事水旱灾害防御工作经历或水利工程建设管理工作经历；</t>
    </r>
    <r>
      <rPr>
        <sz val="10"/>
        <color indexed="8"/>
        <rFont val="Times New Roman"/>
        <family val="1"/>
      </rPr>
      <t>2.</t>
    </r>
    <r>
      <rPr>
        <sz val="10"/>
        <color indexed="8"/>
        <rFont val="宋体"/>
        <family val="0"/>
      </rPr>
      <t>具有水利水电工程专业高级职称；</t>
    </r>
  </si>
  <si>
    <r>
      <rPr>
        <sz val="10"/>
        <color indexed="8"/>
        <rFont val="宋体"/>
        <family val="0"/>
      </rPr>
      <t>贵州省都匀市匀东镇长秀路</t>
    </r>
    <r>
      <rPr>
        <sz val="10"/>
        <color indexed="8"/>
        <rFont val="Times New Roman"/>
        <family val="1"/>
      </rPr>
      <t>5</t>
    </r>
    <r>
      <rPr>
        <sz val="10"/>
        <color indexed="8"/>
        <rFont val="宋体"/>
        <family val="0"/>
      </rPr>
      <t>号</t>
    </r>
  </si>
  <si>
    <r>
      <rPr>
        <sz val="10"/>
        <color indexed="8"/>
        <rFont val="宋体"/>
        <family val="0"/>
      </rPr>
      <t>崔金燕</t>
    </r>
    <r>
      <rPr>
        <sz val="10"/>
        <color indexed="8"/>
        <rFont val="Times New Roman"/>
        <family val="1"/>
      </rPr>
      <t xml:space="preserve"> 
0854-8283400</t>
    </r>
    <r>
      <rPr>
        <sz val="10"/>
        <color indexed="8"/>
        <rFont val="宋体"/>
        <family val="0"/>
      </rPr>
      <t>；</t>
    </r>
    <r>
      <rPr>
        <sz val="10"/>
        <color indexed="8"/>
        <rFont val="Times New Roman"/>
        <family val="1"/>
      </rPr>
      <t xml:space="preserve">
2543395689@qq.com</t>
    </r>
  </si>
  <si>
    <r>
      <rPr>
        <sz val="10"/>
        <color indexed="8"/>
        <rFont val="宋体"/>
        <family val="0"/>
      </rPr>
      <t>进行水旱灾害防御专业能力面试测试</t>
    </r>
  </si>
  <si>
    <r>
      <rPr>
        <sz val="10"/>
        <color indexed="8"/>
        <rFont val="宋体"/>
        <family val="0"/>
      </rPr>
      <t>黔南州水土保持站</t>
    </r>
  </si>
  <si>
    <r>
      <rPr>
        <sz val="9"/>
        <rFont val="仿宋_GB2312"/>
        <family val="3"/>
      </rPr>
      <t>从事水利水电工程质量安全监督工作</t>
    </r>
  </si>
  <si>
    <r>
      <rPr>
        <sz val="10"/>
        <color indexed="8"/>
        <rFont val="宋体"/>
        <family val="0"/>
      </rPr>
      <t>水利水电工程</t>
    </r>
  </si>
  <si>
    <r>
      <t>1..</t>
    </r>
    <r>
      <rPr>
        <sz val="10"/>
        <color indexed="8"/>
        <rFont val="宋体"/>
        <family val="0"/>
      </rPr>
      <t>具有从事水利工程建设管理或质量安全监督</t>
    </r>
    <r>
      <rPr>
        <sz val="10"/>
        <color indexed="8"/>
        <rFont val="Times New Roman"/>
        <family val="1"/>
      </rPr>
      <t>5</t>
    </r>
    <r>
      <rPr>
        <sz val="10"/>
        <color indexed="8"/>
        <rFont val="宋体"/>
        <family val="0"/>
      </rPr>
      <t>年以上工作经历；</t>
    </r>
    <r>
      <rPr>
        <sz val="10"/>
        <color indexed="8"/>
        <rFont val="Times New Roman"/>
        <family val="1"/>
      </rPr>
      <t>2.</t>
    </r>
    <r>
      <rPr>
        <sz val="10"/>
        <color indexed="8"/>
        <rFont val="宋体"/>
        <family val="0"/>
      </rPr>
      <t>具有工程系列助理工程师以上职称。</t>
    </r>
  </si>
  <si>
    <r>
      <rPr>
        <sz val="10"/>
        <color indexed="8"/>
        <rFont val="宋体"/>
        <family val="0"/>
      </rPr>
      <t>开展水利工程质量安全监管方面能力面试测试</t>
    </r>
  </si>
  <si>
    <r>
      <rPr>
        <sz val="10"/>
        <color indexed="8"/>
        <rFont val="宋体"/>
        <family val="0"/>
      </rPr>
      <t>州农业农村局</t>
    </r>
  </si>
  <si>
    <r>
      <rPr>
        <sz val="10"/>
        <color indexed="8"/>
        <rFont val="宋体"/>
        <family val="0"/>
      </rPr>
      <t>黔南州种植业发展中心</t>
    </r>
  </si>
  <si>
    <r>
      <rPr>
        <sz val="10"/>
        <color indexed="8"/>
        <rFont val="宋体"/>
        <family val="0"/>
      </rPr>
      <t>管理八级及以下</t>
    </r>
  </si>
  <si>
    <r>
      <rPr>
        <sz val="10"/>
        <color indexed="8"/>
        <rFont val="宋体"/>
        <family val="0"/>
      </rPr>
      <t>从事重要文稿撰写、综合协调、机要等工作</t>
    </r>
  </si>
  <si>
    <r>
      <rPr>
        <sz val="10"/>
        <rFont val="宋体"/>
        <family val="0"/>
      </rPr>
      <t>不限</t>
    </r>
  </si>
  <si>
    <r>
      <rPr>
        <sz val="10"/>
        <color indexed="8"/>
        <rFont val="宋体"/>
        <family val="0"/>
      </rPr>
      <t>中共党员（含预备党员），乡（镇、街道）在职在编的事业编制干部。</t>
    </r>
  </si>
  <si>
    <r>
      <rPr>
        <sz val="10"/>
        <color indexed="8"/>
        <rFont val="宋体"/>
        <family val="0"/>
      </rPr>
      <t>贵州省黔南州都匀经济开发区洛邦工业园</t>
    </r>
  </si>
  <si>
    <r>
      <rPr>
        <sz val="10"/>
        <color indexed="8"/>
        <rFont val="宋体"/>
        <family val="0"/>
      </rPr>
      <t>杨娇娇</t>
    </r>
    <r>
      <rPr>
        <sz val="10"/>
        <color indexed="8"/>
        <rFont val="Times New Roman"/>
        <family val="1"/>
      </rPr>
      <t xml:space="preserve">
0854-8289018</t>
    </r>
    <r>
      <rPr>
        <sz val="10"/>
        <color indexed="8"/>
        <rFont val="宋体"/>
        <family val="0"/>
      </rPr>
      <t>；</t>
    </r>
    <r>
      <rPr>
        <sz val="10"/>
        <color indexed="8"/>
        <rFont val="Times New Roman"/>
        <family val="1"/>
      </rPr>
      <t>598364492@qq.com</t>
    </r>
  </si>
  <si>
    <r>
      <rPr>
        <sz val="10"/>
        <color indexed="8"/>
        <rFont val="宋体"/>
        <family val="0"/>
      </rPr>
      <t>从事农业项目工程管理等工作</t>
    </r>
  </si>
  <si>
    <r>
      <rPr>
        <sz val="10"/>
        <rFont val="宋体"/>
        <family val="0"/>
      </rPr>
      <t>本科：工程造价、植物保护</t>
    </r>
    <r>
      <rPr>
        <sz val="10"/>
        <rFont val="Times New Roman"/>
        <family val="1"/>
      </rPr>
      <t xml:space="preserve">
</t>
    </r>
    <r>
      <rPr>
        <sz val="10"/>
        <rFont val="宋体"/>
        <family val="0"/>
      </rPr>
      <t>研究生：植物学</t>
    </r>
  </si>
  <si>
    <r>
      <rPr>
        <sz val="10"/>
        <color indexed="8"/>
        <rFont val="宋体"/>
        <family val="0"/>
      </rPr>
      <t>具有工程造价或农业农村部门等工作经历。</t>
    </r>
  </si>
  <si>
    <r>
      <rPr>
        <sz val="10"/>
        <color indexed="8"/>
        <rFont val="宋体"/>
        <family val="0"/>
      </rPr>
      <t>从事种植业产业发展相关工作</t>
    </r>
  </si>
  <si>
    <r>
      <rPr>
        <sz val="10"/>
        <rFont val="宋体"/>
        <family val="0"/>
      </rPr>
      <t>本科：农产品质量与安全、食品质量与安全、农业资源与环境</t>
    </r>
    <r>
      <rPr>
        <sz val="10"/>
        <rFont val="Times New Roman"/>
        <family val="1"/>
      </rPr>
      <t xml:space="preserve">
</t>
    </r>
    <r>
      <rPr>
        <sz val="10"/>
        <rFont val="宋体"/>
        <family val="0"/>
      </rPr>
      <t>研究生：以研究生学历报考的考生，本科所学专业需对应本职位本科专业要求</t>
    </r>
  </si>
  <si>
    <r>
      <rPr>
        <sz val="10"/>
        <color indexed="8"/>
        <rFont val="宋体"/>
        <family val="0"/>
      </rPr>
      <t>具有农业农村部门工作经历。</t>
    </r>
  </si>
  <si>
    <r>
      <rPr>
        <sz val="10"/>
        <color indexed="8"/>
        <rFont val="宋体"/>
        <family val="0"/>
      </rPr>
      <t>黔南州养殖业发展中心</t>
    </r>
  </si>
  <si>
    <r>
      <rPr>
        <sz val="10"/>
        <color indexed="8"/>
        <rFont val="宋体"/>
        <family val="0"/>
      </rPr>
      <t>从事财务管理等工作</t>
    </r>
  </si>
  <si>
    <r>
      <rPr>
        <sz val="10"/>
        <rFont val="宋体"/>
        <family val="0"/>
      </rPr>
      <t>本科：财务管理、会计学、审计学</t>
    </r>
    <r>
      <rPr>
        <sz val="10"/>
        <rFont val="Times New Roman"/>
        <family val="1"/>
      </rPr>
      <t xml:space="preserve">
</t>
    </r>
    <r>
      <rPr>
        <sz val="10"/>
        <rFont val="宋体"/>
        <family val="0"/>
      </rPr>
      <t>研究生：会计学、会计；</t>
    </r>
  </si>
  <si>
    <r>
      <rPr>
        <sz val="10"/>
        <color indexed="8"/>
        <rFont val="宋体"/>
        <family val="0"/>
      </rPr>
      <t>中共党员（含预备党员），具有机关事业单位财务工作经历。</t>
    </r>
  </si>
  <si>
    <r>
      <rPr>
        <sz val="10"/>
        <color indexed="8"/>
        <rFont val="宋体"/>
        <family val="0"/>
      </rPr>
      <t>从事动物生产和监管等工作</t>
    </r>
  </si>
  <si>
    <r>
      <rPr>
        <sz val="10"/>
        <rFont val="宋体"/>
        <family val="0"/>
      </rPr>
      <t>本科：动物科学、动物医学</t>
    </r>
    <r>
      <rPr>
        <sz val="10"/>
        <rFont val="Times New Roman"/>
        <family val="1"/>
      </rPr>
      <t xml:space="preserve">
</t>
    </r>
    <r>
      <rPr>
        <sz val="10"/>
        <rFont val="宋体"/>
        <family val="0"/>
      </rPr>
      <t>研究生：以研究生学历报考的考生，本科所学专业需对应本职位本科专业要求。</t>
    </r>
  </si>
  <si>
    <t>已核，1个管理调整为专技</t>
  </si>
  <si>
    <r>
      <rPr>
        <sz val="10"/>
        <color indexed="8"/>
        <rFont val="宋体"/>
        <family val="0"/>
      </rPr>
      <t>从事农业机械化等工作</t>
    </r>
  </si>
  <si>
    <r>
      <rPr>
        <sz val="10"/>
        <rFont val="宋体"/>
        <family val="0"/>
      </rPr>
      <t>本科：农业机械化及其自动化、食品质量与安全、水产养殖学</t>
    </r>
    <r>
      <rPr>
        <sz val="10"/>
        <rFont val="Times New Roman"/>
        <family val="1"/>
      </rPr>
      <t xml:space="preserve">
</t>
    </r>
    <r>
      <rPr>
        <sz val="10"/>
        <rFont val="宋体"/>
        <family val="0"/>
      </rPr>
      <t>研究生：以研究生学历报考的考生，本科所学专业需对应本职位本科专业要求。</t>
    </r>
  </si>
  <si>
    <r>
      <rPr>
        <sz val="10"/>
        <color indexed="8"/>
        <rFont val="宋体"/>
        <family val="0"/>
      </rPr>
      <t>具有农业农村部门或乡（镇、街道）等工作经历。</t>
    </r>
  </si>
  <si>
    <t>04</t>
  </si>
  <si>
    <r>
      <rPr>
        <sz val="10"/>
        <color indexed="8"/>
        <rFont val="宋体"/>
        <family val="0"/>
      </rPr>
      <t>专技十级</t>
    </r>
  </si>
  <si>
    <r>
      <rPr>
        <sz val="10"/>
        <color indexed="8"/>
        <rFont val="宋体"/>
        <family val="0"/>
      </rPr>
      <t>从事水产技术推广和监管等工作</t>
    </r>
  </si>
  <si>
    <r>
      <rPr>
        <sz val="10"/>
        <rFont val="宋体"/>
        <family val="0"/>
      </rPr>
      <t>渔业、渔业资源、渔业发展、动物营养与饲料科学</t>
    </r>
  </si>
  <si>
    <r>
      <rPr>
        <sz val="10"/>
        <color indexed="8"/>
        <rFont val="宋体"/>
        <family val="0"/>
      </rPr>
      <t>州文化广电和旅游局</t>
    </r>
  </si>
  <si>
    <r>
      <rPr>
        <sz val="10"/>
        <color indexed="8"/>
        <rFont val="宋体"/>
        <family val="0"/>
      </rPr>
      <t>黔南州体育运动服务中心（黔南州青少年业余体校、黔南州山地户外运动服务中心、黔南州老年体育服务中心）</t>
    </r>
  </si>
  <si>
    <r>
      <rPr>
        <sz val="10"/>
        <rFont val="宋体"/>
        <family val="0"/>
      </rPr>
      <t>经济学类</t>
    </r>
  </si>
  <si>
    <r>
      <rPr>
        <sz val="10"/>
        <color indexed="8"/>
        <rFont val="宋体"/>
        <family val="0"/>
      </rPr>
      <t>贵州省都匀市匀东镇匀东大厦</t>
    </r>
    <r>
      <rPr>
        <sz val="10"/>
        <color indexed="8"/>
        <rFont val="Times New Roman"/>
        <family val="1"/>
      </rPr>
      <t>A</t>
    </r>
    <r>
      <rPr>
        <sz val="10"/>
        <color indexed="8"/>
        <rFont val="宋体"/>
        <family val="0"/>
      </rPr>
      <t>区</t>
    </r>
  </si>
  <si>
    <r>
      <rPr>
        <sz val="10"/>
        <color indexed="8"/>
        <rFont val="宋体"/>
        <family val="0"/>
      </rPr>
      <t>李安勇</t>
    </r>
    <r>
      <rPr>
        <sz val="10"/>
        <color indexed="8"/>
        <rFont val="Times New Roman"/>
        <family val="1"/>
      </rPr>
      <t xml:space="preserve">                        0854-8247175</t>
    </r>
    <r>
      <rPr>
        <sz val="10"/>
        <color indexed="8"/>
        <rFont val="宋体"/>
        <family val="0"/>
      </rPr>
      <t>；</t>
    </r>
    <r>
      <rPr>
        <sz val="10"/>
        <color indexed="8"/>
        <rFont val="Times New Roman"/>
        <family val="1"/>
      </rPr>
      <t xml:space="preserve">
1132900980@qq.com</t>
    </r>
  </si>
  <si>
    <t>已核，补盖章</t>
  </si>
  <si>
    <r>
      <rPr>
        <sz val="10"/>
        <color indexed="8"/>
        <rFont val="宋体"/>
        <family val="0"/>
      </rPr>
      <t>专业技术人员</t>
    </r>
  </si>
  <si>
    <r>
      <rPr>
        <sz val="10"/>
        <color indexed="8"/>
        <rFont val="宋体"/>
        <family val="0"/>
      </rPr>
      <t>从事体育方面的协调管理工作</t>
    </r>
  </si>
  <si>
    <r>
      <rPr>
        <sz val="10"/>
        <rFont val="宋体"/>
        <family val="0"/>
      </rPr>
      <t>体育学类</t>
    </r>
  </si>
  <si>
    <r>
      <rPr>
        <sz val="10"/>
        <color indexed="8"/>
        <rFont val="宋体"/>
        <family val="0"/>
      </rPr>
      <t>黔南州旅游产业发展促进中心</t>
    </r>
  </si>
  <si>
    <r>
      <rPr>
        <sz val="10"/>
        <color indexed="8"/>
        <rFont val="宋体"/>
        <family val="0"/>
      </rPr>
      <t>从事旅游方面的协调管理工作</t>
    </r>
  </si>
  <si>
    <r>
      <rPr>
        <sz val="10"/>
        <color indexed="8"/>
        <rFont val="宋体"/>
        <family val="0"/>
      </rPr>
      <t>黔南州图书馆</t>
    </r>
  </si>
  <si>
    <r>
      <rPr>
        <sz val="10"/>
        <color indexed="8"/>
        <rFont val="宋体"/>
        <family val="0"/>
      </rPr>
      <t>收集、整理、保存文献信息等协调管理工作</t>
    </r>
  </si>
  <si>
    <r>
      <rPr>
        <sz val="10"/>
        <color indexed="8"/>
        <rFont val="宋体"/>
        <family val="0"/>
      </rPr>
      <t>州卫生健康局</t>
    </r>
  </si>
  <si>
    <r>
      <rPr>
        <sz val="10"/>
        <color indexed="8"/>
        <rFont val="宋体"/>
        <family val="0"/>
      </rPr>
      <t>黔南州卫生健康考试培训和信息中心</t>
    </r>
  </si>
  <si>
    <t>从事卫生信息化工作及卫生健康专业技术方面相关工作</t>
  </si>
  <si>
    <t>本科：临床医学类、药学类、公共卫生与预防医学类、计算机类、计算机及相关专业
研究生：以研究生学历报考的考生，本科所学专业需对应本职位本科专业要求</t>
  </si>
  <si>
    <r>
      <rPr>
        <sz val="10"/>
        <color indexed="8"/>
        <rFont val="宋体"/>
        <family val="0"/>
      </rPr>
      <t>贵州省都匀市庆云宫</t>
    </r>
    <r>
      <rPr>
        <sz val="10"/>
        <color indexed="8"/>
        <rFont val="Times New Roman"/>
        <family val="1"/>
      </rPr>
      <t>52</t>
    </r>
    <r>
      <rPr>
        <sz val="10"/>
        <color indexed="8"/>
        <rFont val="宋体"/>
        <family val="0"/>
      </rPr>
      <t>栋黔南州卫生健康局二楼政工科</t>
    </r>
  </si>
  <si>
    <r>
      <rPr>
        <sz val="10"/>
        <color indexed="8"/>
        <rFont val="宋体"/>
        <family val="0"/>
      </rPr>
      <t>艾楠楠、张君</t>
    </r>
    <r>
      <rPr>
        <sz val="10"/>
        <color indexed="8"/>
        <rFont val="Times New Roman"/>
        <family val="1"/>
      </rPr>
      <t xml:space="preserve">
0854-8317525
qnzwsjzgk@126.com</t>
    </r>
  </si>
  <si>
    <r>
      <rPr>
        <sz val="10"/>
        <color indexed="8"/>
        <rFont val="宋体"/>
        <family val="0"/>
      </rPr>
      <t>黔南州卫生健康指导中心</t>
    </r>
  </si>
  <si>
    <r>
      <rPr>
        <sz val="10"/>
        <color indexed="8"/>
        <rFont val="宋体"/>
        <family val="0"/>
      </rPr>
      <t>州国有资产监督管理局</t>
    </r>
  </si>
  <si>
    <r>
      <rPr>
        <sz val="10"/>
        <color indexed="8"/>
        <rFont val="宋体"/>
        <family val="0"/>
      </rPr>
      <t>黔南州国有资产综合服务中心</t>
    </r>
  </si>
  <si>
    <r>
      <rPr>
        <sz val="10"/>
        <color indexed="8"/>
        <rFont val="宋体"/>
        <family val="0"/>
      </rPr>
      <t>从事国有企业监督管理等工作</t>
    </r>
  </si>
  <si>
    <r>
      <t>1.</t>
    </r>
    <r>
      <rPr>
        <sz val="10"/>
        <color indexed="8"/>
        <rFont val="宋体"/>
        <family val="0"/>
      </rPr>
      <t>中共党员（含预备党员）优先；</t>
    </r>
    <r>
      <rPr>
        <sz val="10"/>
        <color indexed="8"/>
        <rFont val="Times New Roman"/>
        <family val="1"/>
      </rPr>
      <t xml:space="preserve">
2.</t>
    </r>
    <r>
      <rPr>
        <sz val="10"/>
        <color indexed="8"/>
        <rFont val="宋体"/>
        <family val="0"/>
      </rPr>
      <t>有党务工作、企业管理、财务审计经历优先；</t>
    </r>
    <r>
      <rPr>
        <sz val="10"/>
        <color indexed="8"/>
        <rFont val="Times New Roman"/>
        <family val="1"/>
      </rPr>
      <t xml:space="preserve">
3.</t>
    </r>
    <r>
      <rPr>
        <sz val="10"/>
        <color indexed="8"/>
        <rFont val="宋体"/>
        <family val="0"/>
      </rPr>
      <t>有法律职业资格证者优先。</t>
    </r>
  </si>
  <si>
    <r>
      <rPr>
        <sz val="10"/>
        <color indexed="8"/>
        <rFont val="宋体"/>
        <family val="0"/>
      </rPr>
      <t>贵州省都匀市旗山大道中段匀东大厦</t>
    </r>
    <r>
      <rPr>
        <sz val="10"/>
        <color indexed="8"/>
        <rFont val="Times New Roman"/>
        <family val="1"/>
      </rPr>
      <t>3</t>
    </r>
    <r>
      <rPr>
        <sz val="10"/>
        <color indexed="8"/>
        <rFont val="宋体"/>
        <family val="0"/>
      </rPr>
      <t>号楼</t>
    </r>
    <r>
      <rPr>
        <sz val="10"/>
        <color indexed="8"/>
        <rFont val="Times New Roman"/>
        <family val="1"/>
      </rPr>
      <t>D</t>
    </r>
    <r>
      <rPr>
        <sz val="10"/>
        <color indexed="8"/>
        <rFont val="宋体"/>
        <family val="0"/>
      </rPr>
      <t>区</t>
    </r>
    <r>
      <rPr>
        <sz val="10"/>
        <color indexed="8"/>
        <rFont val="Times New Roman"/>
        <family val="1"/>
      </rPr>
      <t>7</t>
    </r>
    <r>
      <rPr>
        <sz val="10"/>
        <color indexed="8"/>
        <rFont val="宋体"/>
        <family val="0"/>
      </rPr>
      <t>楼</t>
    </r>
    <r>
      <rPr>
        <sz val="10"/>
        <color indexed="8"/>
        <rFont val="Times New Roman"/>
        <family val="1"/>
      </rPr>
      <t>726</t>
    </r>
    <r>
      <rPr>
        <sz val="10"/>
        <color indexed="8"/>
        <rFont val="宋体"/>
        <family val="0"/>
      </rPr>
      <t>室</t>
    </r>
  </si>
  <si>
    <r>
      <rPr>
        <sz val="10"/>
        <color indexed="8"/>
        <rFont val="宋体"/>
        <family val="0"/>
      </rPr>
      <t>王茸</t>
    </r>
    <r>
      <rPr>
        <sz val="10"/>
        <color indexed="8"/>
        <rFont val="Times New Roman"/>
        <family val="1"/>
      </rPr>
      <t xml:space="preserve">                        0854-8228380</t>
    </r>
    <r>
      <rPr>
        <sz val="10"/>
        <color indexed="8"/>
        <rFont val="宋体"/>
        <family val="0"/>
      </rPr>
      <t>；</t>
    </r>
    <r>
      <rPr>
        <sz val="10"/>
        <color indexed="8"/>
        <rFont val="Times New Roman"/>
        <family val="1"/>
      </rPr>
      <t>qngzjzhk@126.com</t>
    </r>
  </si>
  <si>
    <r>
      <t>1.</t>
    </r>
    <r>
      <rPr>
        <sz val="10"/>
        <color indexed="8"/>
        <rFont val="宋体"/>
        <family val="0"/>
      </rPr>
      <t>中共党员（含预备党员）优先；</t>
    </r>
    <r>
      <rPr>
        <sz val="10"/>
        <color indexed="8"/>
        <rFont val="Times New Roman"/>
        <family val="1"/>
      </rPr>
      <t xml:space="preserve">
2.</t>
    </r>
    <r>
      <rPr>
        <sz val="10"/>
        <color indexed="8"/>
        <rFont val="宋体"/>
        <family val="0"/>
      </rPr>
      <t>有企业管理、财务审计、党务工作经历优先。</t>
    </r>
  </si>
  <si>
    <r>
      <rPr>
        <sz val="10"/>
        <color indexed="8"/>
        <rFont val="宋体"/>
        <family val="0"/>
      </rPr>
      <t>州政府直属和管理的事业单位</t>
    </r>
  </si>
  <si>
    <r>
      <rPr>
        <sz val="10"/>
        <color indexed="8"/>
        <rFont val="宋体"/>
        <family val="0"/>
      </rPr>
      <t>贵州剑江化肥厂社区服务中心</t>
    </r>
  </si>
  <si>
    <r>
      <rPr>
        <sz val="10"/>
        <color indexed="8"/>
        <rFont val="宋体"/>
        <family val="0"/>
      </rPr>
      <t>从事按政策规定落实服务对象的各项待遇及社会化管理等工作</t>
    </r>
  </si>
  <si>
    <r>
      <t>1.</t>
    </r>
    <r>
      <rPr>
        <sz val="10"/>
        <color indexed="8"/>
        <rFont val="宋体"/>
        <family val="0"/>
      </rPr>
      <t>中共党员（含预备党员）；</t>
    </r>
    <r>
      <rPr>
        <sz val="10"/>
        <color indexed="8"/>
        <rFont val="Times New Roman"/>
        <family val="1"/>
      </rPr>
      <t xml:space="preserve">
2.</t>
    </r>
    <r>
      <rPr>
        <sz val="10"/>
        <color indexed="8"/>
        <rFont val="宋体"/>
        <family val="0"/>
      </rPr>
      <t>熟悉使用基本办公软件；</t>
    </r>
    <r>
      <rPr>
        <sz val="10"/>
        <color indexed="8"/>
        <rFont val="Times New Roman"/>
        <family val="1"/>
      </rPr>
      <t xml:space="preserve">
3.</t>
    </r>
    <r>
      <rPr>
        <sz val="10"/>
        <color indexed="8"/>
        <rFont val="宋体"/>
        <family val="0"/>
      </rPr>
      <t>有人力资源管理工作经历者优先。</t>
    </r>
  </si>
  <si>
    <r>
      <rPr>
        <sz val="10"/>
        <color indexed="8"/>
        <rFont val="宋体"/>
        <family val="0"/>
      </rPr>
      <t>贵州省都匀市小围寨剑江新城</t>
    </r>
    <r>
      <rPr>
        <sz val="10"/>
        <color indexed="8"/>
        <rFont val="Times New Roman"/>
        <family val="1"/>
      </rPr>
      <t>1</t>
    </r>
    <r>
      <rPr>
        <sz val="10"/>
        <color indexed="8"/>
        <rFont val="宋体"/>
        <family val="0"/>
      </rPr>
      <t>至</t>
    </r>
    <r>
      <rPr>
        <sz val="10"/>
        <color indexed="8"/>
        <rFont val="Times New Roman"/>
        <family val="1"/>
      </rPr>
      <t>2</t>
    </r>
    <r>
      <rPr>
        <sz val="10"/>
        <color indexed="8"/>
        <rFont val="宋体"/>
        <family val="0"/>
      </rPr>
      <t>层</t>
    </r>
  </si>
  <si>
    <r>
      <rPr>
        <sz val="10"/>
        <color indexed="8"/>
        <rFont val="宋体"/>
        <family val="0"/>
      </rPr>
      <t>芦林</t>
    </r>
    <r>
      <rPr>
        <sz val="10"/>
        <color indexed="8"/>
        <rFont val="Times New Roman"/>
        <family val="1"/>
      </rPr>
      <t xml:space="preserve">
13885417991</t>
    </r>
    <r>
      <rPr>
        <sz val="10"/>
        <color indexed="8"/>
        <rFont val="宋体"/>
        <family val="0"/>
      </rPr>
      <t>；</t>
    </r>
    <r>
      <rPr>
        <sz val="10"/>
        <color indexed="8"/>
        <rFont val="Times New Roman"/>
        <family val="1"/>
      </rPr>
      <t xml:space="preserve">
1138186311@qq.com</t>
    </r>
  </si>
  <si>
    <r>
      <rPr>
        <sz val="10"/>
        <color indexed="8"/>
        <rFont val="宋体"/>
        <family val="0"/>
      </rPr>
      <t>从事办公室日常工作、文秘、党务工作等</t>
    </r>
  </si>
  <si>
    <r>
      <t>1</t>
    </r>
    <r>
      <rPr>
        <sz val="10"/>
        <color indexed="8"/>
        <rFont val="Times New Roman"/>
        <family val="1"/>
      </rPr>
      <t>.</t>
    </r>
    <r>
      <rPr>
        <sz val="10"/>
        <color indexed="8"/>
        <rFont val="宋体"/>
        <family val="0"/>
      </rPr>
      <t>中共党员（含预备党员）；</t>
    </r>
    <r>
      <rPr>
        <sz val="10"/>
        <color indexed="8"/>
        <rFont val="Times New Roman"/>
        <family val="1"/>
      </rPr>
      <t xml:space="preserve">
</t>
    </r>
    <r>
      <rPr>
        <sz val="10"/>
        <color indexed="8"/>
        <rFont val="Times New Roman"/>
        <family val="1"/>
      </rPr>
      <t>2</t>
    </r>
    <r>
      <rPr>
        <sz val="10"/>
        <color indexed="8"/>
        <rFont val="Times New Roman"/>
        <family val="1"/>
      </rPr>
      <t>.</t>
    </r>
    <r>
      <rPr>
        <sz val="10"/>
        <color indexed="8"/>
        <rFont val="宋体"/>
        <family val="0"/>
      </rPr>
      <t>有较强的写作能力；</t>
    </r>
    <r>
      <rPr>
        <sz val="10"/>
        <color indexed="8"/>
        <rFont val="Times New Roman"/>
        <family val="1"/>
      </rPr>
      <t xml:space="preserve">
</t>
    </r>
    <r>
      <rPr>
        <sz val="10"/>
        <color indexed="8"/>
        <rFont val="Times New Roman"/>
        <family val="1"/>
      </rPr>
      <t>3</t>
    </r>
    <r>
      <rPr>
        <sz val="10"/>
        <color indexed="8"/>
        <rFont val="Times New Roman"/>
        <family val="1"/>
      </rPr>
      <t>.</t>
    </r>
    <r>
      <rPr>
        <sz val="10"/>
        <color indexed="8"/>
        <rFont val="宋体"/>
        <family val="0"/>
      </rPr>
      <t>有党建工作经历者优先。</t>
    </r>
  </si>
  <si>
    <r>
      <rPr>
        <sz val="10"/>
        <color indexed="8"/>
        <rFont val="宋体"/>
        <family val="0"/>
      </rPr>
      <t>州市场监督管理局</t>
    </r>
  </si>
  <si>
    <r>
      <rPr>
        <sz val="10"/>
        <color indexed="8"/>
        <rFont val="宋体"/>
        <family val="0"/>
      </rPr>
      <t>黔南州市场监管综合行政执法支队</t>
    </r>
  </si>
  <si>
    <r>
      <rPr>
        <sz val="10"/>
        <color indexed="8"/>
        <rFont val="宋体"/>
        <family val="0"/>
      </rPr>
      <t>从事市场监管执法工作</t>
    </r>
  </si>
  <si>
    <r>
      <rPr>
        <sz val="10"/>
        <color indexed="8"/>
        <rFont val="宋体"/>
        <family val="0"/>
      </rPr>
      <t>本科：医学、法学类、食品科学与工程类</t>
    </r>
    <r>
      <rPr>
        <sz val="10"/>
        <color indexed="8"/>
        <rFont val="Times New Roman"/>
        <family val="1"/>
      </rPr>
      <t xml:space="preserve">
</t>
    </r>
    <r>
      <rPr>
        <sz val="10"/>
        <color indexed="8"/>
        <rFont val="宋体"/>
        <family val="0"/>
      </rPr>
      <t>研究生：法学（一级学科）、食品科学与工程（一级学科、药学（一级学科）</t>
    </r>
  </si>
  <si>
    <r>
      <rPr>
        <sz val="10"/>
        <color indexed="8"/>
        <rFont val="宋体"/>
        <family val="0"/>
      </rPr>
      <t>有执法工作经历者优先。</t>
    </r>
  </si>
  <si>
    <r>
      <rPr>
        <sz val="10"/>
        <color indexed="8"/>
        <rFont val="宋体"/>
        <family val="0"/>
      </rPr>
      <t>贵州省都匀市匀东镇长安路</t>
    </r>
    <r>
      <rPr>
        <sz val="10"/>
        <color indexed="8"/>
        <rFont val="Times New Roman"/>
        <family val="1"/>
      </rPr>
      <t>9</t>
    </r>
    <r>
      <rPr>
        <sz val="10"/>
        <color indexed="8"/>
        <rFont val="宋体"/>
        <family val="0"/>
      </rPr>
      <t>号黔南州市场监督管理局</t>
    </r>
  </si>
  <si>
    <r>
      <rPr>
        <sz val="10"/>
        <color indexed="8"/>
        <rFont val="宋体"/>
        <family val="0"/>
      </rPr>
      <t>张树优</t>
    </r>
    <r>
      <rPr>
        <sz val="10"/>
        <color indexed="8"/>
        <rFont val="Times New Roman"/>
        <family val="1"/>
      </rPr>
      <t xml:space="preserve">                      0854-8256120</t>
    </r>
    <r>
      <rPr>
        <sz val="10"/>
        <color indexed="8"/>
        <rFont val="宋体"/>
        <family val="0"/>
      </rPr>
      <t>；</t>
    </r>
    <r>
      <rPr>
        <sz val="10"/>
        <color indexed="8"/>
        <rFont val="Times New Roman"/>
        <family val="1"/>
      </rPr>
      <t xml:space="preserve">
372474832@qq.com</t>
    </r>
  </si>
  <si>
    <r>
      <rPr>
        <sz val="10"/>
        <color indexed="8"/>
        <rFont val="宋体"/>
        <family val="0"/>
      </rPr>
      <t>黔南州市场监管投诉举报信息中心</t>
    </r>
  </si>
  <si>
    <r>
      <rPr>
        <sz val="9"/>
        <rFont val="宋体"/>
        <family val="0"/>
      </rPr>
      <t>管理九级</t>
    </r>
  </si>
  <si>
    <r>
      <rPr>
        <sz val="10"/>
        <color indexed="8"/>
        <rFont val="宋体"/>
        <family val="0"/>
      </rPr>
      <t>从事市场监管投诉举报信息工作</t>
    </r>
  </si>
  <si>
    <r>
      <rPr>
        <sz val="10"/>
        <color indexed="8"/>
        <rFont val="宋体"/>
        <family val="0"/>
      </rPr>
      <t>州统计局</t>
    </r>
  </si>
  <si>
    <r>
      <rPr>
        <sz val="10"/>
        <color indexed="8"/>
        <rFont val="宋体"/>
        <family val="0"/>
      </rPr>
      <t>黔南州统计抽样调查中心（黔南州新经济统计中心）</t>
    </r>
  </si>
  <si>
    <r>
      <rPr>
        <sz val="9"/>
        <rFont val="宋体"/>
        <family val="0"/>
      </rPr>
      <t>专技十一级</t>
    </r>
  </si>
  <si>
    <r>
      <rPr>
        <sz val="10"/>
        <color indexed="8"/>
        <rFont val="宋体"/>
        <family val="0"/>
      </rPr>
      <t>从事统计相关工作</t>
    </r>
  </si>
  <si>
    <r>
      <rPr>
        <sz val="10"/>
        <color indexed="8"/>
        <rFont val="宋体"/>
        <family val="0"/>
      </rPr>
      <t>贵州省都匀经济开发区匀东大厦</t>
    </r>
    <r>
      <rPr>
        <sz val="10"/>
        <color indexed="8"/>
        <rFont val="Times New Roman"/>
        <family val="1"/>
      </rPr>
      <t>4</t>
    </r>
    <r>
      <rPr>
        <sz val="10"/>
        <color indexed="8"/>
        <rFont val="宋体"/>
        <family val="0"/>
      </rPr>
      <t>楼</t>
    </r>
  </si>
  <si>
    <r>
      <rPr>
        <sz val="10"/>
        <color indexed="8"/>
        <rFont val="宋体"/>
        <family val="0"/>
      </rPr>
      <t>余位凯</t>
    </r>
    <r>
      <rPr>
        <sz val="10"/>
        <color indexed="8"/>
        <rFont val="Times New Roman"/>
        <family val="1"/>
      </rPr>
      <t xml:space="preserve">
 0854-8281058</t>
    </r>
    <r>
      <rPr>
        <sz val="10"/>
        <color indexed="8"/>
        <rFont val="宋体"/>
        <family val="0"/>
      </rPr>
      <t>；</t>
    </r>
    <r>
      <rPr>
        <sz val="10"/>
        <color indexed="8"/>
        <rFont val="Times New Roman"/>
        <family val="1"/>
      </rPr>
      <t xml:space="preserve"> 464606198@qq.com</t>
    </r>
  </si>
  <si>
    <r>
      <rPr>
        <sz val="10"/>
        <color indexed="8"/>
        <rFont val="宋体"/>
        <family val="0"/>
      </rPr>
      <t>州国防动员办公室</t>
    </r>
  </si>
  <si>
    <r>
      <rPr>
        <sz val="10"/>
        <color indexed="8"/>
        <rFont val="宋体"/>
        <family val="0"/>
      </rPr>
      <t>黔南州人防指挥信息保障中心</t>
    </r>
  </si>
  <si>
    <r>
      <rPr>
        <sz val="9"/>
        <rFont val="宋体"/>
        <family val="0"/>
      </rPr>
      <t>专技十二级</t>
    </r>
  </si>
  <si>
    <r>
      <rPr>
        <sz val="10"/>
        <color indexed="8"/>
        <rFont val="宋体"/>
        <family val="0"/>
      </rPr>
      <t>从事人防工程建设行政审批、行政许可和质量监督等工作</t>
    </r>
  </si>
  <si>
    <r>
      <rPr>
        <sz val="10"/>
        <color indexed="8"/>
        <rFont val="宋体"/>
        <family val="0"/>
      </rPr>
      <t>本科：土木工程、城市地下空间工程</t>
    </r>
    <r>
      <rPr>
        <sz val="10"/>
        <color indexed="8"/>
        <rFont val="Times New Roman"/>
        <family val="1"/>
      </rPr>
      <t xml:space="preserve">
</t>
    </r>
    <r>
      <rPr>
        <sz val="10"/>
        <color indexed="8"/>
        <rFont val="宋体"/>
        <family val="0"/>
      </rPr>
      <t>研究生：以研究生学历报考的考生，本科所学专业需对应本职位本科专业要求</t>
    </r>
  </si>
  <si>
    <r>
      <rPr>
        <sz val="10"/>
        <color indexed="8"/>
        <rFont val="宋体"/>
        <family val="0"/>
      </rPr>
      <t>从事建筑工程（含人防工程）监理或验收工作</t>
    </r>
    <r>
      <rPr>
        <sz val="10"/>
        <color indexed="8"/>
        <rFont val="Times New Roman"/>
        <family val="1"/>
      </rPr>
      <t>2</t>
    </r>
    <r>
      <rPr>
        <sz val="10"/>
        <color indexed="8"/>
        <rFont val="宋体"/>
        <family val="0"/>
      </rPr>
      <t>年以上的优先</t>
    </r>
  </si>
  <si>
    <r>
      <rPr>
        <sz val="10"/>
        <color indexed="8"/>
        <rFont val="宋体"/>
        <family val="0"/>
      </rPr>
      <t>贵州省都匀市经济开发区匀东大厦</t>
    </r>
    <r>
      <rPr>
        <sz val="10"/>
        <color indexed="8"/>
        <rFont val="Times New Roman"/>
        <family val="1"/>
      </rPr>
      <t>5</t>
    </r>
    <r>
      <rPr>
        <sz val="10"/>
        <color indexed="8"/>
        <rFont val="宋体"/>
        <family val="0"/>
      </rPr>
      <t>楼</t>
    </r>
    <r>
      <rPr>
        <sz val="10"/>
        <color indexed="8"/>
        <rFont val="Times New Roman"/>
        <family val="1"/>
      </rPr>
      <t>C</t>
    </r>
    <r>
      <rPr>
        <sz val="10"/>
        <color indexed="8"/>
        <rFont val="宋体"/>
        <family val="0"/>
      </rPr>
      <t>区</t>
    </r>
  </si>
  <si>
    <r>
      <t>辛方洪</t>
    </r>
    <r>
      <rPr>
        <sz val="10"/>
        <color indexed="8"/>
        <rFont val="Times New Roman"/>
        <family val="1"/>
      </rPr>
      <t xml:space="preserve">
 0854-8228026</t>
    </r>
    <r>
      <rPr>
        <sz val="10"/>
        <color indexed="8"/>
        <rFont val="宋体"/>
        <family val="0"/>
      </rPr>
      <t>；</t>
    </r>
    <r>
      <rPr>
        <sz val="10"/>
        <color indexed="8"/>
        <rFont val="Times New Roman"/>
        <family val="1"/>
      </rPr>
      <t xml:space="preserve">
562468007@qq.com</t>
    </r>
  </si>
  <si>
    <r>
      <rPr>
        <sz val="10"/>
        <color indexed="8"/>
        <rFont val="宋体"/>
        <family val="0"/>
      </rPr>
      <t>州大数据发展管理局</t>
    </r>
  </si>
  <si>
    <r>
      <rPr>
        <sz val="10"/>
        <color indexed="8"/>
        <rFont val="宋体"/>
        <family val="0"/>
      </rPr>
      <t>黔南州信息数据中心</t>
    </r>
  </si>
  <si>
    <r>
      <rPr>
        <sz val="10"/>
        <color indexed="8"/>
        <rFont val="宋体"/>
        <family val="0"/>
      </rPr>
      <t>数据管理</t>
    </r>
    <r>
      <rPr>
        <sz val="10"/>
        <color indexed="8"/>
        <rFont val="Times New Roman"/>
        <family val="1"/>
      </rPr>
      <t xml:space="preserve">
</t>
    </r>
    <r>
      <rPr>
        <sz val="10"/>
        <color indexed="8"/>
        <rFont val="宋体"/>
        <family val="0"/>
      </rPr>
      <t>人员</t>
    </r>
  </si>
  <si>
    <r>
      <rPr>
        <sz val="10"/>
        <color indexed="8"/>
        <rFont val="宋体"/>
        <family val="0"/>
      </rPr>
      <t>从事数字中台、数据共享交换平台数据应用管理</t>
    </r>
  </si>
  <si>
    <r>
      <rPr>
        <sz val="10"/>
        <color indexed="8"/>
        <rFont val="宋体"/>
        <family val="0"/>
      </rPr>
      <t>本科：计算机科学与技术、软件工程、数据科学与大数据技术</t>
    </r>
    <r>
      <rPr>
        <sz val="10"/>
        <color indexed="8"/>
        <rFont val="Times New Roman"/>
        <family val="1"/>
      </rPr>
      <t xml:space="preserve">
</t>
    </r>
    <r>
      <rPr>
        <sz val="10"/>
        <color indexed="8"/>
        <rFont val="宋体"/>
        <family val="0"/>
      </rPr>
      <t>研究生：计算机科学与技术、软件工程</t>
    </r>
  </si>
  <si>
    <r>
      <rPr>
        <sz val="10"/>
        <color indexed="8"/>
        <rFont val="宋体"/>
        <family val="0"/>
      </rPr>
      <t>熟悉主流数据库管理和应用，具备从事数据管理相关工作专业技术能力</t>
    </r>
  </si>
  <si>
    <r>
      <rPr>
        <sz val="10"/>
        <color indexed="8"/>
        <rFont val="宋体"/>
        <family val="0"/>
      </rPr>
      <t>贵州省都匀市都匀经济开发区匀东大厦</t>
    </r>
    <r>
      <rPr>
        <sz val="10"/>
        <color indexed="8"/>
        <rFont val="Times New Roman"/>
        <family val="1"/>
      </rPr>
      <t>1</t>
    </r>
    <r>
      <rPr>
        <sz val="10"/>
        <color indexed="8"/>
        <rFont val="宋体"/>
        <family val="0"/>
      </rPr>
      <t>楼</t>
    </r>
  </si>
  <si>
    <r>
      <rPr>
        <sz val="10"/>
        <color indexed="8"/>
        <rFont val="宋体"/>
        <family val="0"/>
      </rPr>
      <t>杨艳</t>
    </r>
    <r>
      <rPr>
        <sz val="10"/>
        <color indexed="8"/>
        <rFont val="Times New Roman"/>
        <family val="1"/>
      </rPr>
      <t xml:space="preserve">
0854-8254001</t>
    </r>
    <r>
      <rPr>
        <sz val="10"/>
        <color indexed="8"/>
        <rFont val="宋体"/>
        <family val="0"/>
      </rPr>
      <t>；</t>
    </r>
    <r>
      <rPr>
        <sz val="10"/>
        <color indexed="8"/>
        <rFont val="Times New Roman"/>
        <family val="1"/>
      </rPr>
      <t xml:space="preserve">
565757412@qq.com</t>
    </r>
  </si>
  <si>
    <r>
      <rPr>
        <sz val="10"/>
        <color indexed="8"/>
        <rFont val="宋体"/>
        <family val="0"/>
      </rPr>
      <t>专业能力测试为数据应用方面专业技术面试，最低合格分数线为</t>
    </r>
    <r>
      <rPr>
        <sz val="10"/>
        <color indexed="8"/>
        <rFont val="Times New Roman"/>
        <family val="1"/>
      </rPr>
      <t>70</t>
    </r>
    <r>
      <rPr>
        <sz val="10"/>
        <color indexed="8"/>
        <rFont val="宋体"/>
        <family val="0"/>
      </rPr>
      <t>分</t>
    </r>
  </si>
  <si>
    <r>
      <rPr>
        <sz val="10"/>
        <color indexed="8"/>
        <rFont val="宋体"/>
        <family val="0"/>
      </rPr>
      <t>黔南州机关事务管理局</t>
    </r>
  </si>
  <si>
    <r>
      <rPr>
        <sz val="10"/>
        <color indexed="8"/>
        <rFont val="宋体"/>
        <family val="0"/>
      </rPr>
      <t>从事文字处理及综合协调等工作</t>
    </r>
  </si>
  <si>
    <r>
      <t>1.</t>
    </r>
    <r>
      <rPr>
        <sz val="10"/>
        <color indexed="8"/>
        <rFont val="宋体"/>
        <family val="0"/>
      </rPr>
      <t>中共党员（含预备党员）；</t>
    </r>
    <r>
      <rPr>
        <sz val="10"/>
        <color indexed="8"/>
        <rFont val="Times New Roman"/>
        <family val="1"/>
      </rPr>
      <t xml:space="preserve">
</t>
    </r>
    <r>
      <rPr>
        <sz val="10"/>
        <color indexed="8"/>
        <rFont val="Times New Roman"/>
        <family val="1"/>
      </rPr>
      <t>2.</t>
    </r>
    <r>
      <rPr>
        <sz val="10"/>
        <color indexed="8"/>
        <rFont val="宋体"/>
        <family val="0"/>
      </rPr>
      <t>有办公室文字工作经历。</t>
    </r>
  </si>
  <si>
    <r>
      <rPr>
        <sz val="10"/>
        <color indexed="8"/>
        <rFont val="宋体"/>
        <family val="0"/>
      </rPr>
      <t>贵州省都匀市环东中路</t>
    </r>
    <r>
      <rPr>
        <sz val="10"/>
        <color indexed="8"/>
        <rFont val="Times New Roman"/>
        <family val="1"/>
      </rPr>
      <t>14</t>
    </r>
    <r>
      <rPr>
        <sz val="10"/>
        <color indexed="8"/>
        <rFont val="宋体"/>
        <family val="0"/>
      </rPr>
      <t>号（州委州政府大楼旁）</t>
    </r>
  </si>
  <si>
    <r>
      <rPr>
        <sz val="10"/>
        <color indexed="8"/>
        <rFont val="宋体"/>
        <family val="0"/>
      </rPr>
      <t>张永珊</t>
    </r>
    <r>
      <rPr>
        <sz val="10"/>
        <color indexed="8"/>
        <rFont val="Times New Roman"/>
        <family val="1"/>
      </rPr>
      <t xml:space="preserve">      </t>
    </r>
    <r>
      <rPr>
        <sz val="10"/>
        <color indexed="8"/>
        <rFont val="宋体"/>
        <family val="0"/>
      </rPr>
      <t>　</t>
    </r>
    <r>
      <rPr>
        <sz val="10"/>
        <color indexed="8"/>
        <rFont val="Times New Roman"/>
        <family val="1"/>
      </rPr>
      <t xml:space="preserve">             0854-8585890  18185413988 </t>
    </r>
    <r>
      <rPr>
        <sz val="10"/>
        <color indexed="8"/>
        <rFont val="宋体"/>
        <family val="0"/>
      </rPr>
      <t>；</t>
    </r>
    <r>
      <rPr>
        <sz val="10"/>
        <color indexed="8"/>
        <rFont val="Times New Roman"/>
        <family val="1"/>
      </rPr>
      <t>197680626@qq.com</t>
    </r>
  </si>
  <si>
    <r>
      <rPr>
        <sz val="10"/>
        <color indexed="8"/>
        <rFont val="宋体"/>
        <family val="0"/>
      </rPr>
      <t>从事工程造价、工程管理，电子设备监测检测等工作</t>
    </r>
  </si>
  <si>
    <r>
      <rPr>
        <sz val="10"/>
        <color indexed="8"/>
        <rFont val="宋体"/>
        <family val="0"/>
      </rPr>
      <t>本科：工程造价、工程管理、项目管理、土木工程、电子信息科学与技术、电信工程及管理、通信工程　　　　　　　　　研究生：以研究生学历报考的考生，本科所学专业需对应本职位本科专业要求</t>
    </r>
  </si>
  <si>
    <r>
      <rPr>
        <sz val="10"/>
        <color indexed="8"/>
        <rFont val="宋体"/>
        <family val="0"/>
      </rPr>
      <t>从事建筑行业管理，电子设备监测检测工作经历者优先。</t>
    </r>
  </si>
  <si>
    <r>
      <rPr>
        <sz val="10"/>
        <color indexed="8"/>
        <rFont val="宋体"/>
        <family val="0"/>
      </rPr>
      <t>共青团黔南州委员会</t>
    </r>
  </si>
  <si>
    <r>
      <rPr>
        <sz val="10"/>
        <color indexed="8"/>
        <rFont val="宋体"/>
        <family val="0"/>
      </rPr>
      <t>黔南州青少年发展服务中心（黔南州青年志愿者服务中心）</t>
    </r>
  </si>
  <si>
    <r>
      <rPr>
        <sz val="10"/>
        <color indexed="8"/>
        <rFont val="宋体"/>
        <family val="0"/>
      </rPr>
      <t>从事财务工作</t>
    </r>
  </si>
  <si>
    <r>
      <t>1</t>
    </r>
    <r>
      <rPr>
        <sz val="10"/>
        <color indexed="8"/>
        <rFont val="Times New Roman"/>
        <family val="1"/>
      </rPr>
      <t>.</t>
    </r>
    <r>
      <rPr>
        <sz val="10"/>
        <color indexed="8"/>
        <rFont val="宋体"/>
        <family val="0"/>
      </rPr>
      <t>中共党员（含预备党员）；</t>
    </r>
    <r>
      <rPr>
        <sz val="10"/>
        <color indexed="8"/>
        <rFont val="Times New Roman"/>
        <family val="1"/>
      </rPr>
      <t xml:space="preserve">
</t>
    </r>
    <r>
      <rPr>
        <sz val="10"/>
        <color indexed="8"/>
        <rFont val="Times New Roman"/>
        <family val="1"/>
      </rPr>
      <t>2</t>
    </r>
    <r>
      <rPr>
        <sz val="10"/>
        <color indexed="8"/>
        <rFont val="Times New Roman"/>
        <family val="1"/>
      </rPr>
      <t>.</t>
    </r>
    <r>
      <rPr>
        <sz val="10"/>
        <color indexed="8"/>
        <rFont val="宋体"/>
        <family val="0"/>
      </rPr>
      <t>从事财务工作</t>
    </r>
    <r>
      <rPr>
        <sz val="10"/>
        <color indexed="8"/>
        <rFont val="Times New Roman"/>
        <family val="1"/>
      </rPr>
      <t>1</t>
    </r>
    <r>
      <rPr>
        <sz val="10"/>
        <color indexed="8"/>
        <rFont val="宋体"/>
        <family val="0"/>
      </rPr>
      <t>年及以上；</t>
    </r>
    <r>
      <rPr>
        <sz val="10"/>
        <color indexed="8"/>
        <rFont val="Times New Roman"/>
        <family val="1"/>
      </rPr>
      <t xml:space="preserve">
</t>
    </r>
    <r>
      <rPr>
        <sz val="10"/>
        <color indexed="8"/>
        <rFont val="Times New Roman"/>
        <family val="1"/>
      </rPr>
      <t>3</t>
    </r>
    <r>
      <rPr>
        <sz val="10"/>
        <color indexed="8"/>
        <rFont val="Times New Roman"/>
        <family val="1"/>
      </rPr>
      <t>.</t>
    </r>
    <r>
      <rPr>
        <sz val="10"/>
        <color indexed="8"/>
        <rFont val="Times New Roman"/>
        <family val="1"/>
      </rPr>
      <t>30</t>
    </r>
    <r>
      <rPr>
        <sz val="10"/>
        <color indexed="8"/>
        <rFont val="宋体"/>
        <family val="0"/>
      </rPr>
      <t>周岁及以下。</t>
    </r>
  </si>
  <si>
    <r>
      <rPr>
        <sz val="10"/>
        <color indexed="8"/>
        <rFont val="宋体"/>
        <family val="0"/>
      </rPr>
      <t>贵州省黔南州都匀市文峰公园青少年活动中心</t>
    </r>
  </si>
  <si>
    <r>
      <rPr>
        <sz val="10"/>
        <color indexed="8"/>
        <rFont val="宋体"/>
        <family val="0"/>
      </rPr>
      <t>覃端</t>
    </r>
    <r>
      <rPr>
        <sz val="10"/>
        <color indexed="8"/>
        <rFont val="Times New Roman"/>
        <family val="1"/>
      </rPr>
      <t xml:space="preserve">
0854-8244220</t>
    </r>
    <r>
      <rPr>
        <sz val="10"/>
        <color indexed="8"/>
        <rFont val="宋体"/>
        <family val="0"/>
      </rPr>
      <t>；</t>
    </r>
    <r>
      <rPr>
        <sz val="10"/>
        <color indexed="8"/>
        <rFont val="Times New Roman"/>
        <family val="1"/>
      </rPr>
      <t>qngqtzzb01@163.com</t>
    </r>
  </si>
  <si>
    <r>
      <rPr>
        <sz val="10"/>
        <color indexed="8"/>
        <rFont val="宋体"/>
        <family val="0"/>
      </rPr>
      <t>州文学艺术界联合会</t>
    </r>
  </si>
  <si>
    <r>
      <rPr>
        <sz val="10"/>
        <color indexed="8"/>
        <rFont val="宋体"/>
        <family val="0"/>
      </rPr>
      <t>黔南州文艺创作服务中心</t>
    </r>
  </si>
  <si>
    <r>
      <rPr>
        <sz val="10"/>
        <color indexed="8"/>
        <rFont val="宋体"/>
        <family val="0"/>
      </rPr>
      <t>从事文学杂志编辑、文艺服务管理等工作</t>
    </r>
  </si>
  <si>
    <r>
      <rPr>
        <sz val="10"/>
        <color indexed="8"/>
        <rFont val="宋体"/>
        <family val="0"/>
      </rPr>
      <t>在公开报刊发表过文学作品。</t>
    </r>
  </si>
  <si>
    <r>
      <rPr>
        <sz val="10"/>
        <color indexed="8"/>
        <rFont val="宋体"/>
        <family val="0"/>
      </rPr>
      <t>贵州省都匀市经济开发区匀东大厦</t>
    </r>
    <r>
      <rPr>
        <sz val="10"/>
        <color indexed="8"/>
        <rFont val="Times New Roman"/>
        <family val="1"/>
      </rPr>
      <t>C429</t>
    </r>
    <r>
      <rPr>
        <sz val="10"/>
        <color indexed="8"/>
        <rFont val="宋体"/>
        <family val="0"/>
      </rPr>
      <t>办公室</t>
    </r>
  </si>
  <si>
    <r>
      <rPr>
        <sz val="10"/>
        <color indexed="8"/>
        <rFont val="宋体"/>
        <family val="0"/>
      </rPr>
      <t>谭学昆</t>
    </r>
    <r>
      <rPr>
        <sz val="10"/>
        <color indexed="8"/>
        <rFont val="Times New Roman"/>
        <family val="1"/>
      </rPr>
      <t xml:space="preserve">                       0854-8224053</t>
    </r>
    <r>
      <rPr>
        <sz val="10"/>
        <color indexed="8"/>
        <rFont val="宋体"/>
        <family val="0"/>
      </rPr>
      <t>；</t>
    </r>
    <r>
      <rPr>
        <sz val="10"/>
        <color indexed="8"/>
        <rFont val="Times New Roman"/>
        <family val="1"/>
      </rPr>
      <t>244190606@qq.com</t>
    </r>
  </si>
  <si>
    <r>
      <rPr>
        <sz val="10"/>
        <color indexed="8"/>
        <rFont val="宋体"/>
        <family val="0"/>
      </rPr>
      <t>州社会科学界联合会</t>
    </r>
  </si>
  <si>
    <r>
      <rPr>
        <sz val="10"/>
        <color indexed="8"/>
        <rFont val="宋体"/>
        <family val="0"/>
      </rPr>
      <t>黔南州社会科学研究所</t>
    </r>
  </si>
  <si>
    <r>
      <rPr>
        <sz val="10"/>
        <color indexed="8"/>
        <rFont val="宋体"/>
        <family val="0"/>
      </rPr>
      <t>从事办公室日常工作、文秘、协调管理等工作</t>
    </r>
  </si>
  <si>
    <r>
      <t>1</t>
    </r>
    <r>
      <rPr>
        <sz val="10"/>
        <color indexed="8"/>
        <rFont val="Times New Roman"/>
        <family val="1"/>
      </rPr>
      <t>.</t>
    </r>
    <r>
      <rPr>
        <sz val="10"/>
        <color indexed="8"/>
        <rFont val="宋体"/>
        <family val="0"/>
      </rPr>
      <t>中共党员（含预备党员）；</t>
    </r>
    <r>
      <rPr>
        <sz val="10"/>
        <color indexed="8"/>
        <rFont val="Times New Roman"/>
        <family val="1"/>
      </rPr>
      <t xml:space="preserve">
</t>
    </r>
    <r>
      <rPr>
        <sz val="10"/>
        <color indexed="8"/>
        <rFont val="Times New Roman"/>
        <family val="1"/>
      </rPr>
      <t>2</t>
    </r>
    <r>
      <rPr>
        <sz val="10"/>
        <color indexed="8"/>
        <rFont val="Times New Roman"/>
        <family val="1"/>
      </rPr>
      <t>.</t>
    </r>
    <r>
      <rPr>
        <sz val="10"/>
        <color indexed="8"/>
        <rFont val="宋体"/>
        <family val="0"/>
      </rPr>
      <t>有办公室工作经历者优先。</t>
    </r>
  </si>
  <si>
    <r>
      <rPr>
        <sz val="10"/>
        <color indexed="8"/>
        <rFont val="宋体"/>
        <family val="0"/>
      </rPr>
      <t>贵州省都匀市匀东大厦</t>
    </r>
    <r>
      <rPr>
        <sz val="10"/>
        <color indexed="8"/>
        <rFont val="Times New Roman"/>
        <family val="1"/>
      </rPr>
      <t>3</t>
    </r>
    <r>
      <rPr>
        <sz val="10"/>
        <color indexed="8"/>
        <rFont val="宋体"/>
        <family val="0"/>
      </rPr>
      <t>号楼</t>
    </r>
    <r>
      <rPr>
        <sz val="10"/>
        <color indexed="8"/>
        <rFont val="Times New Roman"/>
        <family val="1"/>
      </rPr>
      <t>C</t>
    </r>
    <r>
      <rPr>
        <sz val="10"/>
        <color indexed="8"/>
        <rFont val="宋体"/>
        <family val="0"/>
      </rPr>
      <t>区</t>
    </r>
    <r>
      <rPr>
        <sz val="10"/>
        <color indexed="8"/>
        <rFont val="Times New Roman"/>
        <family val="1"/>
      </rPr>
      <t>306</t>
    </r>
    <r>
      <rPr>
        <sz val="10"/>
        <color indexed="8"/>
        <rFont val="宋体"/>
        <family val="0"/>
      </rPr>
      <t>办公室</t>
    </r>
  </si>
  <si>
    <r>
      <rPr>
        <sz val="10"/>
        <color indexed="8"/>
        <rFont val="宋体"/>
        <family val="0"/>
      </rPr>
      <t>曹志才</t>
    </r>
    <r>
      <rPr>
        <sz val="10"/>
        <color indexed="8"/>
        <rFont val="Times New Roman"/>
        <family val="1"/>
      </rPr>
      <t xml:space="preserve"> 18085458772</t>
    </r>
    <r>
      <rPr>
        <sz val="10"/>
        <color indexed="8"/>
        <rFont val="宋体"/>
        <family val="0"/>
      </rPr>
      <t>；</t>
    </r>
    <r>
      <rPr>
        <sz val="10"/>
        <color indexed="8"/>
        <rFont val="Times New Roman"/>
        <family val="1"/>
      </rPr>
      <t xml:space="preserve">
qnzskl@163.com</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</si>
</sst>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s>
  <fonts count="56">
    <font>
      <sz val="12"/>
      <name val="宋体"/>
      <family val="0"/>
    </font>
    <font>
      <sz val="11"/>
      <name val="宋体"/>
      <family val="0"/>
    </font>
    <font>
      <sz val="12"/>
      <color indexed="8"/>
      <name val="宋体"/>
      <family val="0"/>
    </font>
    <font>
      <sz val="9"/>
      <color indexed="8"/>
      <name val="宋体"/>
      <family val="0"/>
    </font>
    <font>
      <sz val="12"/>
      <color indexed="8"/>
      <name val="仿宋_GB2312"/>
      <family val="3"/>
    </font>
    <font>
      <sz val="10"/>
      <color indexed="8"/>
      <name val="仿宋_GB2312"/>
      <family val="3"/>
    </font>
    <font>
      <sz val="14"/>
      <color indexed="8"/>
      <name val="黑体"/>
      <family val="3"/>
    </font>
    <font>
      <b/>
      <sz val="20"/>
      <color indexed="8"/>
      <name val="Times New Roman"/>
      <family val="1"/>
    </font>
    <font>
      <sz val="10"/>
      <color indexed="8"/>
      <name val="Times New Roman"/>
      <family val="1"/>
    </font>
    <font>
      <sz val="10"/>
      <color indexed="8"/>
      <name val="宋体"/>
      <family val="0"/>
    </font>
    <font>
      <sz val="9"/>
      <name val="Times New Roman"/>
      <family val="1"/>
    </font>
    <font>
      <sz val="10"/>
      <color indexed="8"/>
      <name val="黑体"/>
      <family val="3"/>
    </font>
    <font>
      <sz val="9"/>
      <color indexed="8"/>
      <name val="Times New Roman"/>
      <family val="1"/>
    </font>
    <font>
      <sz val="10"/>
      <name val="Times New Roman"/>
      <family val="1"/>
    </font>
    <font>
      <sz val="10"/>
      <color indexed="10"/>
      <name val="宋体"/>
      <family val="0"/>
    </font>
    <font>
      <sz val="12"/>
      <color indexed="10"/>
      <name val="宋体"/>
      <family val="0"/>
    </font>
    <font>
      <sz val="11"/>
      <color indexed="8"/>
      <name val="宋体"/>
      <family val="0"/>
    </font>
    <font>
      <sz val="11"/>
      <color indexed="62"/>
      <name val="宋体"/>
      <family val="0"/>
    </font>
    <font>
      <sz val="11"/>
      <color indexed="9"/>
      <name val="宋体"/>
      <family val="0"/>
    </font>
    <font>
      <b/>
      <sz val="11"/>
      <color indexed="52"/>
      <name val="宋体"/>
      <family val="0"/>
    </font>
    <font>
      <sz val="11"/>
      <color indexed="20"/>
      <name val="宋体"/>
      <family val="0"/>
    </font>
    <font>
      <u val="single"/>
      <sz val="12"/>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17"/>
      <name val="宋体"/>
      <family val="0"/>
    </font>
    <font>
      <sz val="11"/>
      <color indexed="52"/>
      <name val="宋体"/>
      <family val="0"/>
    </font>
    <font>
      <b/>
      <sz val="11"/>
      <color indexed="8"/>
      <name val="宋体"/>
      <family val="0"/>
    </font>
    <font>
      <sz val="11"/>
      <color indexed="60"/>
      <name val="宋体"/>
      <family val="0"/>
    </font>
    <font>
      <sz val="10"/>
      <name val="Arial"/>
      <family val="2"/>
    </font>
    <font>
      <b/>
      <sz val="20"/>
      <color indexed="8"/>
      <name val="方正小标宋简体"/>
      <family val="0"/>
    </font>
    <font>
      <sz val="9"/>
      <name val="仿宋_GB2312"/>
      <family val="3"/>
    </font>
    <font>
      <sz val="10"/>
      <name val="宋体"/>
      <family val="0"/>
    </font>
    <font>
      <sz val="9"/>
      <name val="宋体"/>
      <family val="0"/>
    </font>
    <font>
      <u val="single"/>
      <sz val="11"/>
      <color rgb="FF800080"/>
      <name val="Calibri"/>
      <family val="0"/>
    </font>
    <font>
      <sz val="12"/>
      <color theme="1" tint="0.04998999834060669"/>
      <name val="宋体"/>
      <family val="0"/>
    </font>
    <font>
      <sz val="9"/>
      <color theme="1" tint="0.04998999834060669"/>
      <name val="宋体"/>
      <family val="0"/>
    </font>
    <font>
      <sz val="12"/>
      <color theme="1" tint="0.04998999834060669"/>
      <name val="仿宋_GB2312"/>
      <family val="3"/>
    </font>
    <font>
      <sz val="10"/>
      <color theme="1" tint="0.04998999834060669"/>
      <name val="仿宋_GB2312"/>
      <family val="3"/>
    </font>
    <font>
      <sz val="14"/>
      <color theme="1" tint="0.04998999834060669"/>
      <name val="黑体"/>
      <family val="3"/>
    </font>
    <font>
      <b/>
      <sz val="20"/>
      <color theme="1" tint="0.04998999834060669"/>
      <name val="Times New Roman"/>
      <family val="1"/>
    </font>
    <font>
      <sz val="10"/>
      <color theme="1" tint="0.04998999834060669"/>
      <name val="Times New Roman"/>
      <family val="1"/>
    </font>
    <font>
      <sz val="10"/>
      <color theme="1" tint="0.04998999834060669"/>
      <name val="宋体"/>
      <family val="0"/>
    </font>
    <font>
      <sz val="10"/>
      <color theme="1"/>
      <name val="Times New Roman"/>
      <family val="1"/>
    </font>
    <font>
      <sz val="10"/>
      <color rgb="FF000000"/>
      <name val="宋体"/>
      <family val="0"/>
    </font>
    <font>
      <sz val="10"/>
      <color theme="1" tint="0.04998999834060669"/>
      <name val="黑体"/>
      <family val="3"/>
    </font>
    <font>
      <sz val="9"/>
      <color theme="1" tint="0.04998999834060669"/>
      <name val="Times New Roman"/>
      <family val="1"/>
    </font>
    <font>
      <sz val="9"/>
      <color theme="1"/>
      <name val="Times New Roman"/>
      <family val="1"/>
    </font>
    <font>
      <sz val="10"/>
      <color rgb="FFFF0000"/>
      <name val="宋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6"/>
        <bgColor indexed="64"/>
      </patternFill>
    </fill>
    <fill>
      <patternFill patternType="solid">
        <fgColor indexed="30"/>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0" fontId="18" fillId="4" borderId="0" applyNumberFormat="0" applyBorder="0" applyAlignment="0" applyProtection="0"/>
    <xf numFmtId="41" fontId="0" fillId="0" borderId="0" applyFont="0" applyFill="0" applyBorder="0" applyAlignment="0" applyProtection="0"/>
    <xf numFmtId="0" fontId="16" fillId="5" borderId="0" applyNumberFormat="0" applyBorder="0" applyAlignment="0" applyProtection="0"/>
    <xf numFmtId="0" fontId="19" fillId="6" borderId="1" applyNumberFormat="0" applyAlignment="0" applyProtection="0"/>
    <xf numFmtId="0" fontId="20" fillId="7" borderId="0" applyNumberFormat="0" applyBorder="0" applyAlignment="0" applyProtection="0"/>
    <xf numFmtId="43" fontId="0" fillId="0" borderId="0" applyFont="0" applyFill="0" applyBorder="0" applyAlignment="0" applyProtection="0"/>
    <xf numFmtId="0" fontId="18" fillId="5"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8" fillId="9"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8" fillId="10" borderId="0" applyNumberFormat="0" applyBorder="0" applyAlignment="0" applyProtection="0"/>
    <xf numFmtId="0" fontId="26" fillId="0" borderId="0" applyNumberFormat="0" applyFill="0" applyBorder="0" applyAlignment="0" applyProtection="0"/>
    <xf numFmtId="0" fontId="0" fillId="0" borderId="0" applyProtection="0">
      <alignment vertical="center"/>
    </xf>
    <xf numFmtId="0" fontId="27" fillId="0" borderId="3" applyNumberFormat="0" applyFill="0" applyAlignment="0" applyProtection="0"/>
    <xf numFmtId="0" fontId="28" fillId="0" borderId="4" applyNumberFormat="0" applyFill="0" applyAlignment="0" applyProtection="0"/>
    <xf numFmtId="0" fontId="18" fillId="11" borderId="0" applyNumberFormat="0" applyBorder="0" applyAlignment="0" applyProtection="0"/>
    <xf numFmtId="0" fontId="23" fillId="0" borderId="5" applyNumberFormat="0" applyFill="0" applyAlignment="0" applyProtection="0"/>
    <xf numFmtId="0" fontId="18" fillId="10" borderId="0" applyNumberFormat="0" applyBorder="0" applyAlignment="0" applyProtection="0"/>
    <xf numFmtId="0" fontId="29" fillId="6" borderId="6" applyNumberFormat="0" applyAlignment="0" applyProtection="0"/>
    <xf numFmtId="0" fontId="19" fillId="6" borderId="1" applyNumberFormat="0" applyAlignment="0" applyProtection="0"/>
    <xf numFmtId="0" fontId="30" fillId="12" borderId="7" applyNumberFormat="0" applyAlignment="0" applyProtection="0"/>
    <xf numFmtId="0" fontId="16" fillId="13" borderId="0" applyNumberFormat="0" applyBorder="0" applyAlignment="0" applyProtection="0"/>
    <xf numFmtId="0" fontId="31" fillId="2" borderId="0" applyNumberFormat="0" applyBorder="0" applyAlignment="0" applyProtection="0"/>
    <xf numFmtId="0" fontId="16" fillId="3" borderId="0" applyNumberFormat="0" applyBorder="0" applyAlignment="0" applyProtection="0"/>
    <xf numFmtId="0" fontId="18" fillId="14" borderId="0" applyNumberFormat="0" applyBorder="0" applyAlignment="0" applyProtection="0"/>
    <xf numFmtId="0" fontId="32" fillId="0" borderId="8" applyNumberFormat="0" applyFill="0" applyAlignment="0" applyProtection="0"/>
    <xf numFmtId="0" fontId="33" fillId="0" borderId="9" applyNumberFormat="0" applyFill="0" applyAlignment="0" applyProtection="0"/>
    <xf numFmtId="0" fontId="31" fillId="2" borderId="0" applyNumberFormat="0" applyBorder="0" applyAlignment="0" applyProtection="0"/>
    <xf numFmtId="0" fontId="34" fillId="15" borderId="0" applyNumberFormat="0" applyBorder="0" applyAlignment="0" applyProtection="0"/>
    <xf numFmtId="0" fontId="16" fillId="16" borderId="0" applyNumberFormat="0" applyBorder="0" applyAlignment="0" applyProtection="0"/>
    <xf numFmtId="0" fontId="18"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7" borderId="0" applyNumberFormat="0" applyBorder="0" applyAlignment="0" applyProtection="0"/>
    <xf numFmtId="0" fontId="29" fillId="6" borderId="6" applyNumberFormat="0" applyAlignment="0" applyProtection="0"/>
    <xf numFmtId="0" fontId="16" fillId="9" borderId="0" applyNumberFormat="0" applyBorder="0" applyAlignment="0" applyProtection="0"/>
    <xf numFmtId="0" fontId="18" fillId="20" borderId="0" applyNumberFormat="0" applyBorder="0" applyAlignment="0" applyProtection="0"/>
    <xf numFmtId="0" fontId="18"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8" fillId="4" borderId="0" applyNumberFormat="0" applyBorder="0" applyAlignment="0" applyProtection="0"/>
    <xf numFmtId="0" fontId="16" fillId="19" borderId="0" applyNumberFormat="0" applyBorder="0" applyAlignment="0" applyProtection="0"/>
    <xf numFmtId="0" fontId="18" fillId="20" borderId="0" applyNumberFormat="0" applyBorder="0" applyAlignment="0" applyProtection="0"/>
    <xf numFmtId="0" fontId="18" fillId="4" borderId="0" applyNumberFormat="0" applyBorder="0" applyAlignment="0" applyProtection="0"/>
    <xf numFmtId="0" fontId="18" fillId="21" borderId="0" applyNumberFormat="0" applyBorder="0" applyAlignment="0" applyProtection="0"/>
    <xf numFmtId="0" fontId="16" fillId="22" borderId="0" applyNumberFormat="0" applyBorder="0" applyAlignment="0" applyProtection="0"/>
    <xf numFmtId="0" fontId="34" fillId="15" borderId="0" applyNumberFormat="0" applyBorder="0" applyAlignment="0" applyProtection="0"/>
    <xf numFmtId="0" fontId="18" fillId="23" borderId="0" applyNumberFormat="0" applyBorder="0" applyAlignment="0" applyProtection="0"/>
    <xf numFmtId="0" fontId="0" fillId="0" borderId="0">
      <alignment vertical="center"/>
      <protection/>
    </xf>
    <xf numFmtId="0" fontId="18" fillId="4" borderId="0" applyNumberFormat="0" applyBorder="0" applyAlignment="0" applyProtection="0"/>
    <xf numFmtId="0" fontId="18" fillId="14" borderId="0" applyNumberFormat="0" applyBorder="0" applyAlignment="0" applyProtection="0"/>
    <xf numFmtId="0" fontId="32" fillId="0" borderId="8" applyNumberFormat="0" applyFill="0" applyAlignment="0" applyProtection="0"/>
    <xf numFmtId="0" fontId="20" fillId="7" borderId="0" applyNumberFormat="0" applyBorder="0" applyAlignment="0" applyProtection="0"/>
    <xf numFmtId="0" fontId="17" fillId="3" borderId="1" applyNumberFormat="0" applyAlignment="0" applyProtection="0"/>
    <xf numFmtId="0" fontId="16" fillId="13" borderId="0" applyNumberFormat="0" applyBorder="0" applyAlignment="0" applyProtection="0"/>
    <xf numFmtId="0" fontId="0" fillId="0" borderId="0">
      <alignment vertical="center"/>
      <protection/>
    </xf>
    <xf numFmtId="0" fontId="18" fillId="21" borderId="0" applyNumberFormat="0" applyBorder="0" applyAlignment="0" applyProtection="0"/>
    <xf numFmtId="0" fontId="18" fillId="9" borderId="0" applyNumberFormat="0" applyBorder="0" applyAlignment="0" applyProtection="0"/>
    <xf numFmtId="0" fontId="0" fillId="0" borderId="0">
      <alignment vertical="center"/>
      <protection/>
    </xf>
    <xf numFmtId="0" fontId="0" fillId="0" borderId="0">
      <alignment vertical="center"/>
      <protection/>
    </xf>
    <xf numFmtId="0" fontId="25" fillId="0" borderId="0" applyNumberFormat="0" applyFill="0" applyBorder="0" applyAlignment="0" applyProtection="0"/>
    <xf numFmtId="0" fontId="0" fillId="0" borderId="0">
      <alignment vertical="center"/>
      <protection/>
    </xf>
    <xf numFmtId="0" fontId="0" fillId="0" borderId="0">
      <alignment vertical="center"/>
      <protection/>
    </xf>
    <xf numFmtId="0" fontId="16" fillId="7" borderId="0" applyNumberFormat="0" applyBorder="0" applyAlignment="0" applyProtection="0"/>
    <xf numFmtId="0" fontId="0" fillId="0" borderId="0">
      <alignment vertical="center"/>
      <protection/>
    </xf>
    <xf numFmtId="0" fontId="23" fillId="0" borderId="0" applyNumberFormat="0" applyFill="0" applyBorder="0" applyAlignment="0" applyProtection="0"/>
    <xf numFmtId="0" fontId="18" fillId="17" borderId="0" applyNumberFormat="0" applyBorder="0" applyAlignment="0" applyProtection="0"/>
    <xf numFmtId="0" fontId="30" fillId="12" borderId="7" applyNumberFormat="0" applyAlignment="0" applyProtection="0"/>
    <xf numFmtId="0" fontId="0" fillId="8" borderId="2" applyNumberFormat="0" applyFont="0" applyAlignment="0" applyProtection="0"/>
    <xf numFmtId="0" fontId="18" fillId="10" borderId="0" applyNumberFormat="0" applyBorder="0" applyAlignment="0" applyProtection="0"/>
    <xf numFmtId="0" fontId="18" fillId="11" borderId="0" applyNumberFormat="0" applyBorder="0" applyAlignment="0" applyProtection="0"/>
    <xf numFmtId="0" fontId="0" fillId="0" borderId="0">
      <alignment vertical="center"/>
      <protection/>
    </xf>
    <xf numFmtId="0" fontId="24" fillId="0" borderId="0" applyNumberFormat="0" applyFill="0" applyBorder="0" applyAlignment="0" applyProtection="0"/>
    <xf numFmtId="0" fontId="28" fillId="0" borderId="4" applyNumberFormat="0" applyFill="0" applyAlignment="0" applyProtection="0"/>
    <xf numFmtId="0" fontId="26" fillId="0" borderId="0" applyNumberFormat="0" applyFill="0" applyBorder="0" applyAlignment="0" applyProtection="0"/>
    <xf numFmtId="0" fontId="0" fillId="0" borderId="0">
      <alignment/>
      <protection/>
    </xf>
    <xf numFmtId="0" fontId="18" fillId="5" borderId="0" applyNumberFormat="0" applyBorder="0" applyAlignment="0" applyProtection="0"/>
    <xf numFmtId="0" fontId="16" fillId="19" borderId="0" applyNumberFormat="0" applyBorder="0" applyAlignment="0" applyProtection="0"/>
    <xf numFmtId="0" fontId="0" fillId="0" borderId="0">
      <alignment vertical="center"/>
      <protection/>
    </xf>
    <xf numFmtId="0" fontId="16" fillId="16" borderId="0" applyNumberFormat="0" applyBorder="0" applyAlignment="0" applyProtection="0"/>
    <xf numFmtId="0" fontId="16" fillId="19" borderId="0" applyNumberFormat="0" applyBorder="0" applyAlignment="0" applyProtection="0"/>
    <xf numFmtId="0" fontId="0" fillId="0" borderId="0">
      <alignment vertical="center"/>
      <protection/>
    </xf>
    <xf numFmtId="0" fontId="16" fillId="9" borderId="0" applyNumberFormat="0" applyBorder="0" applyAlignment="0" applyProtection="0"/>
    <xf numFmtId="0" fontId="27" fillId="0" borderId="3" applyNumberFormat="0" applyFill="0" applyAlignment="0" applyProtection="0"/>
    <xf numFmtId="0" fontId="16" fillId="22"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0" fillId="0" borderId="0">
      <alignment vertical="center"/>
      <protection/>
    </xf>
    <xf numFmtId="0" fontId="18" fillId="23" borderId="0" applyNumberFormat="0" applyBorder="0" applyAlignment="0" applyProtection="0"/>
    <xf numFmtId="0" fontId="23" fillId="0" borderId="5" applyNumberFormat="0" applyFill="0" applyAlignment="0" applyProtection="0"/>
    <xf numFmtId="0" fontId="16" fillId="2" borderId="0" applyNumberFormat="0" applyBorder="0" applyAlignment="0" applyProtection="0"/>
    <xf numFmtId="0" fontId="16" fillId="18" borderId="0" applyNumberFormat="0" applyBorder="0" applyAlignment="0" applyProtection="0"/>
    <xf numFmtId="0" fontId="33" fillId="0" borderId="9" applyNumberFormat="0" applyFill="0" applyAlignment="0" applyProtection="0"/>
    <xf numFmtId="0" fontId="35" fillId="0" borderId="0">
      <alignment/>
      <protection/>
    </xf>
  </cellStyleXfs>
  <cellXfs count="82">
    <xf numFmtId="0" fontId="0" fillId="0" borderId="0" xfId="0" applyAlignment="1">
      <alignment vertical="center"/>
    </xf>
    <xf numFmtId="0" fontId="41" fillId="0" borderId="0" xfId="0" applyFont="1" applyFill="1" applyAlignment="1" applyProtection="1">
      <alignment horizontal="center" vertical="center" wrapText="1"/>
      <protection locked="0"/>
    </xf>
    <xf numFmtId="0" fontId="42" fillId="0" borderId="0" xfId="0" applyFont="1" applyFill="1" applyAlignment="1" applyProtection="1">
      <alignment horizontal="center" vertical="center" wrapText="1"/>
      <protection locked="0"/>
    </xf>
    <xf numFmtId="0" fontId="41" fillId="0" borderId="0" xfId="0" applyFont="1" applyFill="1" applyAlignment="1" applyProtection="1">
      <alignment horizontal="center" vertical="center" wrapText="1"/>
      <protection locked="0"/>
    </xf>
    <xf numFmtId="176" fontId="43" fillId="0" borderId="0" xfId="0" applyNumberFormat="1" applyFont="1" applyFill="1" applyAlignment="1">
      <alignment horizontal="center" vertical="center"/>
    </xf>
    <xf numFmtId="0" fontId="43" fillId="0" borderId="0" xfId="0" applyFont="1" applyFill="1" applyAlignment="1">
      <alignment horizontal="left" vertical="center" wrapText="1"/>
    </xf>
    <xf numFmtId="0" fontId="43" fillId="0" borderId="0" xfId="0" applyFont="1" applyFill="1" applyAlignment="1">
      <alignment horizontal="center" vertical="center"/>
    </xf>
    <xf numFmtId="0" fontId="43" fillId="0" borderId="0" xfId="0" applyFont="1" applyFill="1" applyAlignment="1">
      <alignment horizontal="left" vertical="center"/>
    </xf>
    <xf numFmtId="0" fontId="44" fillId="0" borderId="0" xfId="0" applyFont="1" applyFill="1" applyAlignment="1">
      <alignment horizontal="center" vertical="center" wrapText="1"/>
    </xf>
    <xf numFmtId="0" fontId="44" fillId="0" borderId="0" xfId="0" applyFont="1" applyFill="1" applyAlignment="1">
      <alignment horizontal="center" vertical="center"/>
    </xf>
    <xf numFmtId="0" fontId="41" fillId="0" borderId="0" xfId="0" applyFont="1" applyFill="1" applyAlignment="1">
      <alignment vertical="center"/>
    </xf>
    <xf numFmtId="176" fontId="45" fillId="0" borderId="0" xfId="0" applyNumberFormat="1" applyFont="1" applyFill="1" applyAlignment="1">
      <alignment horizontal="left" vertical="center"/>
    </xf>
    <xf numFmtId="0" fontId="46" fillId="0" borderId="10" xfId="0" applyFont="1" applyFill="1" applyBorder="1" applyAlignment="1">
      <alignment horizontal="center" vertical="center" wrapText="1"/>
    </xf>
    <xf numFmtId="176" fontId="47" fillId="0" borderId="11" xfId="0" applyNumberFormat="1" applyFont="1" applyFill="1" applyBorder="1" applyAlignment="1" applyProtection="1">
      <alignment horizontal="center" vertical="center" wrapText="1"/>
      <protection locked="0"/>
    </xf>
    <xf numFmtId="0" fontId="47" fillId="0" borderId="11" xfId="0" applyFont="1" applyFill="1" applyBorder="1" applyAlignment="1" applyProtection="1">
      <alignment horizontal="center" vertical="center" wrapText="1"/>
      <protection locked="0"/>
    </xf>
    <xf numFmtId="176" fontId="47" fillId="0" borderId="12" xfId="0" applyNumberFormat="1"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protection locked="0"/>
    </xf>
    <xf numFmtId="49" fontId="47" fillId="0" borderId="13" xfId="0" applyNumberFormat="1" applyFont="1" applyFill="1" applyBorder="1" applyAlignment="1" applyProtection="1">
      <alignment horizontal="center" vertical="center" wrapText="1"/>
      <protection locked="0"/>
    </xf>
    <xf numFmtId="49" fontId="47" fillId="0" borderId="13" xfId="0" applyNumberFormat="1" applyFont="1" applyFill="1" applyBorder="1" applyAlignment="1" applyProtection="1">
      <alignment vertical="center" wrapText="1"/>
      <protection locked="0"/>
    </xf>
    <xf numFmtId="0" fontId="47" fillId="0" borderId="13" xfId="0" applyFont="1" applyFill="1" applyBorder="1" applyAlignment="1">
      <alignment horizontal="center" vertical="center" wrapText="1"/>
    </xf>
    <xf numFmtId="0" fontId="47" fillId="0" borderId="13" xfId="0" applyFont="1" applyFill="1" applyBorder="1" applyAlignment="1" applyProtection="1">
      <alignment horizontal="center" vertical="center" wrapText="1"/>
      <protection locked="0"/>
    </xf>
    <xf numFmtId="0" fontId="47" fillId="0" borderId="13" xfId="26" applyFont="1" applyFill="1" applyBorder="1" applyAlignment="1" applyProtection="1">
      <alignment horizontal="center" vertical="center" wrapText="1"/>
      <protection locked="0"/>
    </xf>
    <xf numFmtId="0" fontId="48" fillId="0" borderId="13" xfId="26" applyFont="1" applyFill="1" applyBorder="1" applyAlignment="1" applyProtection="1">
      <alignment horizontal="left" vertical="center" wrapText="1"/>
      <protection locked="0"/>
    </xf>
    <xf numFmtId="0" fontId="47" fillId="0" borderId="13" xfId="26" applyFont="1" applyFill="1" applyBorder="1" applyAlignment="1" applyProtection="1">
      <alignment horizontal="left" vertical="center" wrapText="1"/>
      <protection locked="0"/>
    </xf>
    <xf numFmtId="49" fontId="49" fillId="0" borderId="13" xfId="0" applyNumberFormat="1" applyFont="1" applyFill="1" applyBorder="1" applyAlignment="1" applyProtection="1">
      <alignment horizontal="center" vertical="center" wrapText="1"/>
      <protection locked="0"/>
    </xf>
    <xf numFmtId="49" fontId="49" fillId="0" borderId="13" xfId="0" applyNumberFormat="1" applyFont="1" applyFill="1" applyBorder="1" applyAlignment="1" applyProtection="1">
      <alignment vertical="center" wrapText="1"/>
      <protection locked="0"/>
    </xf>
    <xf numFmtId="0" fontId="49" fillId="0" borderId="13" xfId="0" applyFont="1" applyFill="1" applyBorder="1" applyAlignment="1">
      <alignment horizontal="center" vertical="center" wrapText="1"/>
    </xf>
    <xf numFmtId="0" fontId="49" fillId="0" borderId="13" xfId="0" applyFont="1" applyFill="1" applyBorder="1" applyAlignment="1" applyProtection="1">
      <alignment horizontal="center" vertical="center" wrapText="1"/>
      <protection locked="0"/>
    </xf>
    <xf numFmtId="0" fontId="49" fillId="0" borderId="13" xfId="26" applyFont="1" applyFill="1" applyBorder="1" applyAlignment="1" applyProtection="1">
      <alignment horizontal="center" vertical="center" wrapText="1"/>
      <protection locked="0"/>
    </xf>
    <xf numFmtId="0" fontId="49" fillId="0" borderId="13" xfId="26" applyFont="1" applyFill="1" applyBorder="1" applyAlignment="1" applyProtection="1">
      <alignment horizontal="left" vertical="center" wrapText="1"/>
      <protection locked="0"/>
    </xf>
    <xf numFmtId="49" fontId="48" fillId="0" borderId="13" xfId="0" applyNumberFormat="1" applyFont="1" applyFill="1" applyBorder="1" applyAlignment="1" applyProtection="1">
      <alignment vertical="center" wrapText="1"/>
      <protection locked="0"/>
    </xf>
    <xf numFmtId="49" fontId="50" fillId="0" borderId="13" xfId="0" applyNumberFormat="1" applyFont="1" applyFill="1" applyBorder="1" applyAlignment="1" applyProtection="1">
      <alignment horizontal="center" vertical="center" wrapText="1"/>
      <protection locked="0"/>
    </xf>
    <xf numFmtId="0" fontId="10" fillId="0" borderId="13" xfId="0" applyFont="1" applyFill="1" applyBorder="1" applyAlignment="1" applyProtection="1">
      <alignment horizontal="left" vertical="center" wrapText="1"/>
      <protection locked="0"/>
    </xf>
    <xf numFmtId="0" fontId="10" fillId="0" borderId="13" xfId="0" applyFont="1" applyFill="1" applyBorder="1" applyAlignment="1">
      <alignment horizontal="center" vertical="center" wrapText="1"/>
    </xf>
    <xf numFmtId="0" fontId="10" fillId="0" borderId="13" xfId="0" applyFont="1" applyFill="1" applyBorder="1" applyAlignment="1" applyProtection="1">
      <alignment horizontal="center" vertical="center" wrapText="1"/>
      <protection locked="0"/>
    </xf>
    <xf numFmtId="0" fontId="10" fillId="0" borderId="13" xfId="0" applyFont="1" applyFill="1" applyBorder="1" applyAlignment="1">
      <alignment horizontal="left" vertical="center" wrapText="1"/>
    </xf>
    <xf numFmtId="0" fontId="10" fillId="0" borderId="13" xfId="26" applyFont="1" applyFill="1" applyBorder="1" applyAlignment="1" applyProtection="1">
      <alignment horizontal="left" vertical="center" wrapText="1"/>
      <protection locked="0"/>
    </xf>
    <xf numFmtId="0" fontId="46" fillId="0" borderId="10" xfId="0" applyFont="1" applyFill="1" applyBorder="1" applyAlignment="1">
      <alignment horizontal="left" vertical="center" wrapText="1"/>
    </xf>
    <xf numFmtId="0" fontId="51" fillId="0" borderId="11" xfId="0" applyFont="1" applyFill="1" applyBorder="1" applyAlignment="1" applyProtection="1">
      <alignment horizontal="center" vertical="center" wrapText="1"/>
      <protection locked="0"/>
    </xf>
    <xf numFmtId="0" fontId="51" fillId="0" borderId="14" xfId="0" applyFont="1" applyFill="1" applyBorder="1" applyAlignment="1" applyProtection="1">
      <alignment horizontal="center" vertical="center" wrapText="1"/>
      <protection locked="0"/>
    </xf>
    <xf numFmtId="0" fontId="47" fillId="0" borderId="15" xfId="0" applyFont="1" applyFill="1" applyBorder="1" applyAlignment="1" applyProtection="1">
      <alignment horizontal="center" vertical="center" wrapText="1"/>
      <protection locked="0"/>
    </xf>
    <xf numFmtId="0" fontId="47" fillId="0" borderId="15" xfId="0" applyFont="1" applyFill="1" applyBorder="1" applyAlignment="1" applyProtection="1">
      <alignment horizontal="left" vertical="center" wrapText="1"/>
      <protection locked="0"/>
    </xf>
    <xf numFmtId="0" fontId="47" fillId="0" borderId="16" xfId="0" applyFont="1" applyFill="1" applyBorder="1" applyAlignment="1" applyProtection="1">
      <alignment horizontal="center" vertical="center" wrapText="1"/>
      <protection locked="0"/>
    </xf>
    <xf numFmtId="0" fontId="47" fillId="0" borderId="11" xfId="0" applyFont="1" applyFill="1" applyBorder="1" applyAlignment="1" applyProtection="1">
      <alignment horizontal="center" vertical="center" wrapText="1"/>
      <protection locked="0"/>
    </xf>
    <xf numFmtId="0" fontId="47" fillId="0" borderId="11" xfId="0" applyFont="1" applyFill="1" applyBorder="1" applyAlignment="1" applyProtection="1">
      <alignment horizontal="center" vertical="center" wrapText="1"/>
      <protection locked="0"/>
    </xf>
    <xf numFmtId="0" fontId="51" fillId="0" borderId="13" xfId="0" applyFont="1" applyFill="1" applyBorder="1" applyAlignment="1" applyProtection="1">
      <alignment horizontal="center" vertical="center" wrapText="1"/>
      <protection locked="0"/>
    </xf>
    <xf numFmtId="0" fontId="51" fillId="0" borderId="13"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protection locked="0"/>
    </xf>
    <xf numFmtId="177" fontId="47" fillId="0" borderId="13" xfId="0" applyNumberFormat="1" applyFont="1" applyFill="1" applyBorder="1" applyAlignment="1" applyProtection="1">
      <alignment horizontal="center" vertical="center" wrapText="1"/>
      <protection locked="0"/>
    </xf>
    <xf numFmtId="0" fontId="47" fillId="0" borderId="13" xfId="0" applyFont="1" applyFill="1" applyBorder="1" applyAlignment="1" applyProtection="1">
      <alignment horizontal="left" vertical="center" wrapText="1"/>
      <protection locked="0"/>
    </xf>
    <xf numFmtId="0" fontId="47" fillId="0" borderId="13" xfId="0" applyFont="1" applyFill="1" applyBorder="1" applyAlignment="1" applyProtection="1">
      <alignment horizontal="justify" vertical="center" wrapText="1"/>
      <protection locked="0"/>
    </xf>
    <xf numFmtId="0" fontId="47" fillId="0" borderId="13" xfId="0" applyFont="1" applyFill="1" applyBorder="1" applyAlignment="1">
      <alignment horizontal="justify" vertical="center" wrapText="1"/>
    </xf>
    <xf numFmtId="0" fontId="47" fillId="0" borderId="13" xfId="0" applyFont="1" applyFill="1" applyBorder="1" applyAlignment="1" applyProtection="1">
      <alignment horizontal="left" vertical="center" wrapText="1"/>
      <protection locked="0"/>
    </xf>
    <xf numFmtId="177" fontId="49" fillId="0" borderId="13" xfId="0" applyNumberFormat="1" applyFont="1" applyFill="1" applyBorder="1" applyAlignment="1" applyProtection="1">
      <alignment horizontal="center" vertical="center" wrapText="1"/>
      <protection locked="0"/>
    </xf>
    <xf numFmtId="0" fontId="49" fillId="0" borderId="13" xfId="0" applyFont="1" applyFill="1" applyBorder="1" applyAlignment="1" applyProtection="1">
      <alignment horizontal="left" vertical="center" wrapText="1"/>
      <protection locked="0"/>
    </xf>
    <xf numFmtId="0" fontId="49" fillId="0" borderId="13" xfId="0" applyFont="1" applyFill="1" applyBorder="1" applyAlignment="1" applyProtection="1">
      <alignment horizontal="justify" vertical="center" wrapText="1"/>
      <protection locked="0"/>
    </xf>
    <xf numFmtId="0" fontId="49" fillId="0" borderId="13" xfId="0" applyFont="1" applyFill="1" applyBorder="1" applyAlignment="1" applyProtection="1">
      <alignment horizontal="left" vertical="center" wrapText="1"/>
      <protection locked="0"/>
    </xf>
    <xf numFmtId="0" fontId="48" fillId="0" borderId="13" xfId="0" applyFont="1" applyFill="1" applyBorder="1" applyAlignment="1" applyProtection="1">
      <alignment horizontal="center" vertical="center" wrapText="1"/>
      <protection locked="0"/>
    </xf>
    <xf numFmtId="0" fontId="48" fillId="0" borderId="13" xfId="0" applyFont="1" applyFill="1" applyBorder="1" applyAlignment="1" applyProtection="1">
      <alignment horizontal="left" vertical="center" wrapText="1"/>
      <protection locked="0"/>
    </xf>
    <xf numFmtId="0" fontId="47" fillId="0" borderId="13" xfId="0" applyFont="1" applyFill="1" applyBorder="1" applyAlignment="1" applyProtection="1">
      <alignment horizontal="center" vertical="center" wrapText="1"/>
      <protection locked="0"/>
    </xf>
    <xf numFmtId="0" fontId="52" fillId="0" borderId="13" xfId="0" applyFont="1" applyFill="1" applyBorder="1" applyAlignment="1" applyProtection="1">
      <alignment horizontal="center" vertical="center" wrapText="1"/>
      <protection locked="0"/>
    </xf>
    <xf numFmtId="0" fontId="52" fillId="0" borderId="13" xfId="0" applyFont="1" applyFill="1" applyBorder="1" applyAlignment="1" applyProtection="1">
      <alignment horizontal="left" vertical="center" wrapText="1"/>
      <protection locked="0"/>
    </xf>
    <xf numFmtId="0" fontId="47" fillId="0" borderId="13" xfId="0" applyFont="1" applyFill="1" applyBorder="1" applyAlignment="1" applyProtection="1">
      <alignment vertical="center" wrapText="1"/>
      <protection locked="0"/>
    </xf>
    <xf numFmtId="0" fontId="53" fillId="0" borderId="13" xfId="0" applyFont="1" applyFill="1" applyBorder="1" applyAlignment="1" applyProtection="1">
      <alignment horizontal="left" vertical="center" wrapText="1"/>
      <protection locked="0"/>
    </xf>
    <xf numFmtId="0" fontId="53" fillId="0" borderId="13" xfId="0" applyFont="1" applyFill="1" applyBorder="1" applyAlignment="1" applyProtection="1">
      <alignment horizontal="center" vertical="center" wrapText="1"/>
      <protection locked="0"/>
    </xf>
    <xf numFmtId="0" fontId="48" fillId="0" borderId="13"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47" fillId="0" borderId="11" xfId="0" applyFont="1" applyFill="1" applyBorder="1" applyAlignment="1" applyProtection="1">
      <alignment horizontal="center" vertical="center" wrapText="1"/>
      <protection locked="0"/>
    </xf>
    <xf numFmtId="0" fontId="48" fillId="0" borderId="0" xfId="0" applyFont="1" applyFill="1" applyAlignment="1" applyProtection="1">
      <alignment horizontal="center" vertical="center" wrapText="1"/>
      <protection locked="0"/>
    </xf>
    <xf numFmtId="0" fontId="47" fillId="0" borderId="12" xfId="0" applyFont="1" applyFill="1" applyBorder="1" applyAlignment="1" applyProtection="1">
      <alignment horizontal="center" vertical="center" wrapText="1"/>
      <protection locked="0"/>
    </xf>
    <xf numFmtId="0" fontId="42" fillId="0" borderId="0" xfId="0" applyFont="1" applyFill="1" applyAlignment="1">
      <alignment horizontal="center" vertical="center"/>
    </xf>
    <xf numFmtId="0" fontId="48" fillId="0" borderId="0" xfId="0" applyFont="1" applyFill="1" applyAlignment="1">
      <alignment horizontal="center" vertical="center" wrapText="1"/>
    </xf>
    <xf numFmtId="0" fontId="48" fillId="0" borderId="0" xfId="0" applyFont="1" applyFill="1" applyAlignment="1">
      <alignment horizontal="center" vertical="center"/>
    </xf>
    <xf numFmtId="0" fontId="48" fillId="0" borderId="0" xfId="0" applyFont="1" applyFill="1" applyAlignment="1" applyProtection="1">
      <alignment horizontal="center" vertical="center" wrapText="1"/>
      <protection locked="0"/>
    </xf>
    <xf numFmtId="0" fontId="54" fillId="0" borderId="0" xfId="0" applyFont="1" applyFill="1" applyAlignment="1" applyProtection="1">
      <alignment horizontal="center" vertical="center" wrapText="1"/>
      <protection locked="0"/>
    </xf>
    <xf numFmtId="0" fontId="55" fillId="0" borderId="0" xfId="0" applyFont="1" applyFill="1" applyAlignment="1" applyProtection="1">
      <alignment horizontal="center" vertical="center" wrapText="1"/>
      <protection locked="0"/>
    </xf>
    <xf numFmtId="0" fontId="44" fillId="0" borderId="0" xfId="0" applyFont="1" applyFill="1" applyAlignment="1">
      <alignment horizontal="center" vertical="center"/>
    </xf>
    <xf numFmtId="0" fontId="43" fillId="0" borderId="0" xfId="0" applyFont="1" applyFill="1" applyAlignment="1">
      <alignment horizontal="center" vertical="center"/>
    </xf>
    <xf numFmtId="0" fontId="44" fillId="0" borderId="0" xfId="0" applyFont="1" applyFill="1" applyAlignment="1">
      <alignment horizontal="center" vertical="center" wrapText="1"/>
    </xf>
    <xf numFmtId="0" fontId="41" fillId="0" borderId="0" xfId="0" applyFont="1" applyFill="1" applyAlignment="1">
      <alignment vertical="center"/>
    </xf>
    <xf numFmtId="0" fontId="10" fillId="0" borderId="13" xfId="26" applyFont="1" applyFill="1" applyBorder="1" applyAlignment="1" applyProtection="1">
      <alignment horizontal="center" vertical="center" wrapText="1"/>
      <protection locked="0"/>
    </xf>
  </cellXfs>
  <cellStyles count="107">
    <cellStyle name="Normal" xfId="0"/>
    <cellStyle name="Currency [0]" xfId="15"/>
    <cellStyle name="20% - 强调文字颜色 3" xfId="16"/>
    <cellStyle name="输入" xfId="17"/>
    <cellStyle name="Currency" xfId="18"/>
    <cellStyle name="60% - 强调文字颜色 5 2"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常规 2 2_2015年人才需求计划表" xfId="31"/>
    <cellStyle name="常规 3 2 2 2 2" xfId="32"/>
    <cellStyle name="60% - 强调文字颜色 2" xfId="33"/>
    <cellStyle name="标题 4" xfId="34"/>
    <cellStyle name="警告文本" xfId="35"/>
    <cellStyle name="标题" xfId="36"/>
    <cellStyle name="强调文字颜色 4 2" xfId="37"/>
    <cellStyle name="解释性文本" xfId="38"/>
    <cellStyle name="常规 8"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40% - 强调文字颜色 4 2" xfId="48"/>
    <cellStyle name="好 2"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输出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强调文字颜色 3 2" xfId="69"/>
    <cellStyle name="60% - 强调文字颜色 5" xfId="70"/>
    <cellStyle name="强调文字颜色 6" xfId="71"/>
    <cellStyle name="40% - 强调文字颜色 6" xfId="72"/>
    <cellStyle name="适中 2" xfId="73"/>
    <cellStyle name="60% - 强调文字颜色 6" xfId="74"/>
    <cellStyle name="常规 3 5" xfId="75"/>
    <cellStyle name="强调文字颜色 5 2" xfId="76"/>
    <cellStyle name="强调文字颜色 2 2" xfId="77"/>
    <cellStyle name="链接单元格 2" xfId="78"/>
    <cellStyle name="差 2" xfId="79"/>
    <cellStyle name="输入 2" xfId="80"/>
    <cellStyle name="20% - 强调文字颜色 4 2" xfId="81"/>
    <cellStyle name="常规 3" xfId="82"/>
    <cellStyle name="强调文字颜色 6 2" xfId="83"/>
    <cellStyle name="60% - 强调文字颜色 2 2" xfId="84"/>
    <cellStyle name="常规 5" xfId="85"/>
    <cellStyle name="常规 2" xfId="86"/>
    <cellStyle name="标题 5" xfId="87"/>
    <cellStyle name="常规 10" xfId="88"/>
    <cellStyle name="常规 7" xfId="89"/>
    <cellStyle name="20% - 强调文字颜色 2 2" xfId="90"/>
    <cellStyle name="常规 3 4" xfId="91"/>
    <cellStyle name="标题 4 2" xfId="92"/>
    <cellStyle name="强调文字颜色 1 2" xfId="93"/>
    <cellStyle name="检查单元格 2" xfId="94"/>
    <cellStyle name="注释 2" xfId="95"/>
    <cellStyle name="60% - 强调文字颜色 4 2" xfId="96"/>
    <cellStyle name="60% - 强调文字颜色 1 2" xfId="97"/>
    <cellStyle name="常规 2 2 2 2" xfId="98"/>
    <cellStyle name="警告文本 2" xfId="99"/>
    <cellStyle name="标题 2 2" xfId="100"/>
    <cellStyle name="解释性文本 2" xfId="101"/>
    <cellStyle name="常规 10 2" xfId="102"/>
    <cellStyle name="60% - 强调文字颜色 3 2" xfId="103"/>
    <cellStyle name="40% - 强调文字颜色 5 2" xfId="104"/>
    <cellStyle name="常规 2 2" xfId="105"/>
    <cellStyle name="20% - 强调文字颜色 5 2" xfId="106"/>
    <cellStyle name="40% - 强调文字颜色 1 2" xfId="107"/>
    <cellStyle name="常规 4" xfId="108"/>
    <cellStyle name="40% - 强调文字颜色 2 2" xfId="109"/>
    <cellStyle name="标题 1 2" xfId="110"/>
    <cellStyle name="40% - 强调文字颜色 6 2" xfId="111"/>
    <cellStyle name="20% - 强调文字颜色 6 2" xfId="112"/>
    <cellStyle name="40% - 强调文字颜色 3 2" xfId="113"/>
    <cellStyle name="常规 3_2015年人才需求计划表" xfId="114"/>
    <cellStyle name="60% - 强调文字颜色 6 2" xfId="115"/>
    <cellStyle name="标题 3 2" xfId="116"/>
    <cellStyle name="20% - 强调文字颜色 3 2" xfId="117"/>
    <cellStyle name="20% - 强调文字颜色 1 2" xfId="118"/>
    <cellStyle name="汇总 2" xfId="119"/>
    <cellStyle name="常规 47"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5"/>
  <sheetViews>
    <sheetView tabSelected="1" workbookViewId="0" topLeftCell="A1">
      <pane ySplit="4" topLeftCell="A5" activePane="bottomLeft" state="frozen"/>
      <selection pane="bottomLeft" activeCell="M14" sqref="M14"/>
    </sheetView>
  </sheetViews>
  <sheetFormatPr defaultColWidth="9.00390625" defaultRowHeight="14.25"/>
  <cols>
    <col min="1" max="2" width="8.50390625" style="4" customWidth="1"/>
    <col min="3" max="3" width="17.625" style="5" customWidth="1"/>
    <col min="4" max="4" width="10.625" style="5" customWidth="1"/>
    <col min="5" max="5" width="10.375" style="6" customWidth="1"/>
    <col min="6" max="6" width="5.625" style="7" customWidth="1"/>
    <col min="7" max="7" width="9.00390625" style="7" customWidth="1"/>
    <col min="8" max="8" width="19.875" style="7" customWidth="1"/>
    <col min="9" max="9" width="5.75390625" style="6" customWidth="1"/>
    <col min="10" max="10" width="9.75390625" style="6" customWidth="1"/>
    <col min="11" max="11" width="8.375" style="6" customWidth="1"/>
    <col min="12" max="12" width="13.875" style="7" customWidth="1"/>
    <col min="13" max="13" width="24.125" style="7" customWidth="1"/>
    <col min="14" max="14" width="14.75390625" style="6" customWidth="1"/>
    <col min="15" max="15" width="7.125" style="6" customWidth="1"/>
    <col min="16" max="16" width="15.50390625" style="6" customWidth="1"/>
    <col min="17" max="17" width="10.00390625" style="6" customWidth="1"/>
    <col min="18" max="19" width="9.00390625" style="6" hidden="1" customWidth="1"/>
    <col min="20" max="20" width="15.125" style="8" hidden="1" customWidth="1"/>
    <col min="21" max="21" width="9.00390625" style="9" customWidth="1"/>
    <col min="22" max="254" width="9.00390625" style="6" customWidth="1"/>
    <col min="255" max="16384" width="9.00390625" style="10" customWidth="1"/>
  </cols>
  <sheetData>
    <row r="1" spans="1:3" ht="24" customHeight="1">
      <c r="A1" s="11" t="s">
        <v>0</v>
      </c>
      <c r="B1" s="11"/>
      <c r="C1" s="11"/>
    </row>
    <row r="2" spans="1:17" ht="51" customHeight="1">
      <c r="A2" s="12" t="s">
        <v>1</v>
      </c>
      <c r="B2" s="12"/>
      <c r="C2" s="12"/>
      <c r="D2" s="12"/>
      <c r="E2" s="12"/>
      <c r="F2" s="12"/>
      <c r="G2" s="12"/>
      <c r="H2" s="12"/>
      <c r="I2" s="12"/>
      <c r="J2" s="12"/>
      <c r="K2" s="12"/>
      <c r="L2" s="37"/>
      <c r="M2" s="12"/>
      <c r="N2" s="12"/>
      <c r="O2" s="12"/>
      <c r="P2" s="12"/>
      <c r="Q2" s="12"/>
    </row>
    <row r="3" spans="1:21" s="1" customFormat="1" ht="30" customHeight="1">
      <c r="A3" s="13" t="s">
        <v>2</v>
      </c>
      <c r="B3" s="13" t="s">
        <v>3</v>
      </c>
      <c r="C3" s="14" t="s">
        <v>4</v>
      </c>
      <c r="D3" s="14" t="s">
        <v>5</v>
      </c>
      <c r="E3" s="14" t="s">
        <v>6</v>
      </c>
      <c r="F3" s="14" t="s">
        <v>7</v>
      </c>
      <c r="G3" s="14" t="s">
        <v>8</v>
      </c>
      <c r="H3" s="14" t="s">
        <v>9</v>
      </c>
      <c r="I3" s="38" t="s">
        <v>10</v>
      </c>
      <c r="J3" s="39" t="s">
        <v>11</v>
      </c>
      <c r="K3" s="40"/>
      <c r="L3" s="41"/>
      <c r="M3" s="42"/>
      <c r="N3" s="38" t="s">
        <v>12</v>
      </c>
      <c r="O3" s="43" t="s">
        <v>13</v>
      </c>
      <c r="P3" s="44" t="s">
        <v>14</v>
      </c>
      <c r="Q3" s="68" t="s">
        <v>15</v>
      </c>
      <c r="T3" s="69"/>
      <c r="U3" s="69"/>
    </row>
    <row r="4" spans="1:21" s="1" customFormat="1" ht="36.75" customHeight="1">
      <c r="A4" s="15"/>
      <c r="B4" s="15"/>
      <c r="C4" s="16"/>
      <c r="D4" s="16"/>
      <c r="E4" s="16"/>
      <c r="F4" s="16"/>
      <c r="G4" s="16"/>
      <c r="H4" s="16"/>
      <c r="I4" s="16"/>
      <c r="J4" s="16" t="s">
        <v>16</v>
      </c>
      <c r="K4" s="16" t="s">
        <v>17</v>
      </c>
      <c r="L4" s="45" t="s">
        <v>18</v>
      </c>
      <c r="M4" s="46" t="s">
        <v>19</v>
      </c>
      <c r="N4" s="16"/>
      <c r="O4" s="47"/>
      <c r="P4" s="48"/>
      <c r="Q4" s="70"/>
      <c r="T4" s="69"/>
      <c r="U4" s="69"/>
    </row>
    <row r="5" spans="1:254" s="2" customFormat="1" ht="51.75" customHeight="1">
      <c r="A5" s="17">
        <v>330201</v>
      </c>
      <c r="B5" s="17" t="s">
        <v>20</v>
      </c>
      <c r="C5" s="18" t="s">
        <v>21</v>
      </c>
      <c r="D5" s="19" t="s">
        <v>22</v>
      </c>
      <c r="E5" s="20" t="s">
        <v>23</v>
      </c>
      <c r="F5" s="17" t="s">
        <v>24</v>
      </c>
      <c r="G5" s="21" t="s">
        <v>25</v>
      </c>
      <c r="H5" s="22" t="s">
        <v>26</v>
      </c>
      <c r="I5" s="49">
        <v>1</v>
      </c>
      <c r="J5" s="20" t="s">
        <v>27</v>
      </c>
      <c r="K5" s="20" t="s">
        <v>28</v>
      </c>
      <c r="L5" s="50" t="s">
        <v>29</v>
      </c>
      <c r="M5" s="51"/>
      <c r="N5" s="52" t="s">
        <v>30</v>
      </c>
      <c r="O5" s="20" t="s">
        <v>31</v>
      </c>
      <c r="P5" s="20" t="s">
        <v>32</v>
      </c>
      <c r="Q5" s="20" t="s">
        <v>33</v>
      </c>
      <c r="R5" s="71" t="str">
        <f>"0"&amp;COUNTIF($C$5:C5,C5)+0</f>
        <v>01</v>
      </c>
      <c r="S5" s="71">
        <v>330201</v>
      </c>
      <c r="T5" s="72" t="s">
        <v>34</v>
      </c>
      <c r="U5" s="73"/>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row>
    <row r="6" spans="1:254" s="2" customFormat="1" ht="51.75" customHeight="1">
      <c r="A6" s="17">
        <v>330201</v>
      </c>
      <c r="B6" s="17" t="s">
        <v>20</v>
      </c>
      <c r="C6" s="18" t="s">
        <v>21</v>
      </c>
      <c r="D6" s="19" t="s">
        <v>22</v>
      </c>
      <c r="E6" s="20" t="s">
        <v>23</v>
      </c>
      <c r="F6" s="17" t="s">
        <v>35</v>
      </c>
      <c r="G6" s="21" t="s">
        <v>25</v>
      </c>
      <c r="H6" s="23" t="s">
        <v>36</v>
      </c>
      <c r="I6" s="49">
        <v>1</v>
      </c>
      <c r="J6" s="20" t="s">
        <v>27</v>
      </c>
      <c r="K6" s="20" t="s">
        <v>28</v>
      </c>
      <c r="L6" s="50" t="s">
        <v>37</v>
      </c>
      <c r="M6" s="51"/>
      <c r="N6" s="53" t="s">
        <v>30</v>
      </c>
      <c r="O6" s="20" t="s">
        <v>31</v>
      </c>
      <c r="P6" s="20" t="s">
        <v>32</v>
      </c>
      <c r="Q6" s="20" t="s">
        <v>33</v>
      </c>
      <c r="R6" s="71" t="str">
        <f>"0"&amp;COUNTIF($C$5:C6,C6)+0</f>
        <v>02</v>
      </c>
      <c r="S6" s="71">
        <f>IF(C6=C5,S5+0,S5+1)</f>
        <v>330201</v>
      </c>
      <c r="T6" s="72" t="s">
        <v>34</v>
      </c>
      <c r="U6" s="73"/>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c r="IT6" s="71"/>
    </row>
    <row r="7" spans="1:254" s="2" customFormat="1" ht="43.5" customHeight="1">
      <c r="A7" s="24">
        <v>330201</v>
      </c>
      <c r="B7" s="17" t="s">
        <v>20</v>
      </c>
      <c r="C7" s="25" t="s">
        <v>38</v>
      </c>
      <c r="D7" s="26" t="s">
        <v>39</v>
      </c>
      <c r="E7" s="27" t="s">
        <v>40</v>
      </c>
      <c r="F7" s="24" t="s">
        <v>41</v>
      </c>
      <c r="G7" s="28" t="s">
        <v>42</v>
      </c>
      <c r="H7" s="29" t="s">
        <v>43</v>
      </c>
      <c r="I7" s="54">
        <v>1</v>
      </c>
      <c r="J7" s="27" t="s">
        <v>44</v>
      </c>
      <c r="K7" s="27" t="s">
        <v>45</v>
      </c>
      <c r="L7" s="55"/>
      <c r="M7" s="56"/>
      <c r="N7" s="57" t="s">
        <v>46</v>
      </c>
      <c r="O7" s="27" t="s">
        <v>47</v>
      </c>
      <c r="P7" s="27" t="s">
        <v>48</v>
      </c>
      <c r="Q7" s="20" t="s">
        <v>33</v>
      </c>
      <c r="R7" s="71" t="str">
        <f>"0"&amp;COUNTIF($C$5:C7,C7)+0</f>
        <v>03</v>
      </c>
      <c r="S7" s="71">
        <f aca="true" t="shared" si="0" ref="S7:S38">IF(C7=C6,S6+0,S6+1)</f>
        <v>330201</v>
      </c>
      <c r="T7" s="72" t="s">
        <v>34</v>
      </c>
      <c r="U7" s="73"/>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row>
    <row r="8" spans="1:254" s="2" customFormat="1" ht="81" customHeight="1">
      <c r="A8" s="24">
        <v>330202</v>
      </c>
      <c r="B8" s="24" t="s">
        <v>49</v>
      </c>
      <c r="C8" s="25" t="s">
        <v>50</v>
      </c>
      <c r="D8" s="26" t="s">
        <v>39</v>
      </c>
      <c r="E8" s="27" t="s">
        <v>40</v>
      </c>
      <c r="F8" s="24" t="s">
        <v>24</v>
      </c>
      <c r="G8" s="28" t="s">
        <v>42</v>
      </c>
      <c r="H8" s="29" t="s">
        <v>51</v>
      </c>
      <c r="I8" s="54">
        <v>1</v>
      </c>
      <c r="J8" s="27" t="s">
        <v>44</v>
      </c>
      <c r="K8" s="27" t="s">
        <v>45</v>
      </c>
      <c r="L8" s="55" t="s">
        <v>52</v>
      </c>
      <c r="M8" s="56" t="s">
        <v>53</v>
      </c>
      <c r="N8" s="57" t="s">
        <v>54</v>
      </c>
      <c r="O8" s="27"/>
      <c r="P8" s="27" t="s">
        <v>55</v>
      </c>
      <c r="Q8" s="27"/>
      <c r="R8" s="71" t="str">
        <f>"0"&amp;COUNTIF($C$5:C8,C8)+0</f>
        <v>01</v>
      </c>
      <c r="S8" s="71">
        <f t="shared" si="0"/>
        <v>330202</v>
      </c>
      <c r="T8" s="72" t="s">
        <v>56</v>
      </c>
      <c r="U8" s="73"/>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row>
    <row r="9" spans="1:254" s="2" customFormat="1" ht="54" customHeight="1">
      <c r="A9" s="24">
        <v>330203</v>
      </c>
      <c r="B9" s="24" t="s">
        <v>57</v>
      </c>
      <c r="C9" s="25" t="s">
        <v>58</v>
      </c>
      <c r="D9" s="26" t="s">
        <v>39</v>
      </c>
      <c r="E9" s="27" t="s">
        <v>40</v>
      </c>
      <c r="F9" s="24" t="s">
        <v>24</v>
      </c>
      <c r="G9" s="28" t="s">
        <v>42</v>
      </c>
      <c r="H9" s="29" t="s">
        <v>59</v>
      </c>
      <c r="I9" s="54">
        <v>1</v>
      </c>
      <c r="J9" s="27" t="s">
        <v>44</v>
      </c>
      <c r="K9" s="27" t="s">
        <v>45</v>
      </c>
      <c r="L9" s="55"/>
      <c r="M9" s="56" t="s">
        <v>60</v>
      </c>
      <c r="N9" s="57" t="s">
        <v>61</v>
      </c>
      <c r="O9" s="27" t="s">
        <v>47</v>
      </c>
      <c r="P9" s="27" t="s">
        <v>62</v>
      </c>
      <c r="Q9" s="20" t="s">
        <v>33</v>
      </c>
      <c r="R9" s="71" t="str">
        <f>"0"&amp;COUNTIF($C$5:C9,C9)+0</f>
        <v>01</v>
      </c>
      <c r="S9" s="71">
        <f t="shared" si="0"/>
        <v>330203</v>
      </c>
      <c r="T9" s="72" t="s">
        <v>56</v>
      </c>
      <c r="U9" s="73"/>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row>
    <row r="10" spans="1:254" s="2" customFormat="1" ht="54" customHeight="1">
      <c r="A10" s="24">
        <v>330204</v>
      </c>
      <c r="B10" s="17" t="s">
        <v>63</v>
      </c>
      <c r="C10" s="18" t="s">
        <v>64</v>
      </c>
      <c r="D10" s="19" t="s">
        <v>22</v>
      </c>
      <c r="E10" s="20" t="s">
        <v>23</v>
      </c>
      <c r="F10" s="17" t="s">
        <v>24</v>
      </c>
      <c r="G10" s="28" t="s">
        <v>42</v>
      </c>
      <c r="H10" s="29" t="s">
        <v>65</v>
      </c>
      <c r="I10" s="54">
        <v>2</v>
      </c>
      <c r="J10" s="27" t="s">
        <v>44</v>
      </c>
      <c r="K10" s="27" t="s">
        <v>45</v>
      </c>
      <c r="L10" s="55"/>
      <c r="M10" s="56" t="s">
        <v>66</v>
      </c>
      <c r="N10" s="57" t="s">
        <v>67</v>
      </c>
      <c r="O10" s="27"/>
      <c r="P10" s="58" t="s">
        <v>68</v>
      </c>
      <c r="Q10" s="20"/>
      <c r="R10" s="71" t="str">
        <f>"0"&amp;COUNTIF($C$5:C10,C10)+0</f>
        <v>01</v>
      </c>
      <c r="S10" s="71">
        <f t="shared" si="0"/>
        <v>330204</v>
      </c>
      <c r="T10" s="72" t="s">
        <v>56</v>
      </c>
      <c r="U10" s="73"/>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row>
    <row r="11" spans="1:254" s="2" customFormat="1" ht="54" customHeight="1">
      <c r="A11" s="24">
        <v>330204</v>
      </c>
      <c r="B11" s="17" t="s">
        <v>63</v>
      </c>
      <c r="C11" s="18" t="s">
        <v>64</v>
      </c>
      <c r="D11" s="19" t="s">
        <v>22</v>
      </c>
      <c r="E11" s="20" t="s">
        <v>23</v>
      </c>
      <c r="F11" s="17" t="s">
        <v>35</v>
      </c>
      <c r="G11" s="28" t="s">
        <v>69</v>
      </c>
      <c r="H11" s="29" t="s">
        <v>70</v>
      </c>
      <c r="I11" s="54">
        <v>1</v>
      </c>
      <c r="J11" s="27" t="s">
        <v>44</v>
      </c>
      <c r="K11" s="27" t="s">
        <v>45</v>
      </c>
      <c r="L11" s="55"/>
      <c r="M11" s="56" t="s">
        <v>71</v>
      </c>
      <c r="N11" s="57" t="s">
        <v>67</v>
      </c>
      <c r="O11" s="27"/>
      <c r="P11" s="58" t="s">
        <v>68</v>
      </c>
      <c r="Q11" s="20" t="s">
        <v>72</v>
      </c>
      <c r="R11" s="71" t="str">
        <f>"0"&amp;COUNTIF($C$5:C11,C11)+0</f>
        <v>02</v>
      </c>
      <c r="S11" s="71">
        <f t="shared" si="0"/>
        <v>330204</v>
      </c>
      <c r="T11" s="72" t="s">
        <v>56</v>
      </c>
      <c r="U11" s="73"/>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row>
    <row r="12" spans="1:254" s="2" customFormat="1" ht="130.5" customHeight="1">
      <c r="A12" s="17">
        <v>330204</v>
      </c>
      <c r="B12" s="17" t="s">
        <v>63</v>
      </c>
      <c r="C12" s="18" t="s">
        <v>64</v>
      </c>
      <c r="D12" s="19" t="s">
        <v>22</v>
      </c>
      <c r="E12" s="20" t="s">
        <v>23</v>
      </c>
      <c r="F12" s="17" t="s">
        <v>41</v>
      </c>
      <c r="G12" s="21" t="s">
        <v>73</v>
      </c>
      <c r="H12" s="23" t="s">
        <v>74</v>
      </c>
      <c r="I12" s="49">
        <v>1</v>
      </c>
      <c r="J12" s="20" t="s">
        <v>27</v>
      </c>
      <c r="K12" s="20" t="s">
        <v>28</v>
      </c>
      <c r="L12" s="55" t="s">
        <v>75</v>
      </c>
      <c r="M12" s="51" t="s">
        <v>76</v>
      </c>
      <c r="N12" s="53" t="s">
        <v>77</v>
      </c>
      <c r="O12" s="20"/>
      <c r="P12" s="58" t="s">
        <v>68</v>
      </c>
      <c r="Q12" s="20" t="s">
        <v>78</v>
      </c>
      <c r="R12" s="71" t="str">
        <f>"0"&amp;COUNTIF($C$5:C12,C12)+0</f>
        <v>03</v>
      </c>
      <c r="S12" s="71">
        <f t="shared" si="0"/>
        <v>330204</v>
      </c>
      <c r="T12" s="72" t="s">
        <v>56</v>
      </c>
      <c r="U12" s="73"/>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row>
    <row r="13" spans="1:254" s="2" customFormat="1" ht="57.75" customHeight="1">
      <c r="A13" s="17">
        <v>330205</v>
      </c>
      <c r="B13" s="17" t="s">
        <v>63</v>
      </c>
      <c r="C13" s="18" t="s">
        <v>79</v>
      </c>
      <c r="D13" s="19" t="s">
        <v>22</v>
      </c>
      <c r="E13" s="20" t="s">
        <v>23</v>
      </c>
      <c r="F13" s="17" t="s">
        <v>24</v>
      </c>
      <c r="G13" s="21" t="s">
        <v>25</v>
      </c>
      <c r="H13" s="23" t="s">
        <v>80</v>
      </c>
      <c r="I13" s="49">
        <v>1</v>
      </c>
      <c r="J13" s="20" t="s">
        <v>27</v>
      </c>
      <c r="K13" s="20" t="s">
        <v>28</v>
      </c>
      <c r="L13" s="50"/>
      <c r="M13" s="51" t="s">
        <v>81</v>
      </c>
      <c r="N13" s="53" t="s">
        <v>77</v>
      </c>
      <c r="O13" s="20"/>
      <c r="P13" s="58" t="s">
        <v>68</v>
      </c>
      <c r="Q13" s="20"/>
      <c r="R13" s="71" t="str">
        <f>"0"&amp;COUNTIF($C$5:C13,C13)+0</f>
        <v>01</v>
      </c>
      <c r="S13" s="71">
        <f t="shared" si="0"/>
        <v>330205</v>
      </c>
      <c r="T13" s="72" t="s">
        <v>56</v>
      </c>
      <c r="U13" s="73"/>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row>
    <row r="14" spans="1:254" s="2" customFormat="1" ht="180.75" customHeight="1">
      <c r="A14" s="17">
        <v>330205</v>
      </c>
      <c r="B14" s="17" t="s">
        <v>63</v>
      </c>
      <c r="C14" s="18" t="s">
        <v>79</v>
      </c>
      <c r="D14" s="19" t="s">
        <v>22</v>
      </c>
      <c r="E14" s="20" t="s">
        <v>23</v>
      </c>
      <c r="F14" s="17" t="s">
        <v>35</v>
      </c>
      <c r="G14" s="21" t="s">
        <v>73</v>
      </c>
      <c r="H14" s="23" t="s">
        <v>82</v>
      </c>
      <c r="I14" s="49">
        <v>1</v>
      </c>
      <c r="J14" s="20" t="s">
        <v>27</v>
      </c>
      <c r="K14" s="20" t="s">
        <v>28</v>
      </c>
      <c r="L14" s="59" t="s">
        <v>83</v>
      </c>
      <c r="M14" s="51" t="s">
        <v>84</v>
      </c>
      <c r="N14" s="53" t="s">
        <v>77</v>
      </c>
      <c r="O14" s="20"/>
      <c r="P14" s="58" t="s">
        <v>68</v>
      </c>
      <c r="Q14" s="20"/>
      <c r="R14" s="71" t="str">
        <f>"0"&amp;COUNTIF($C$5:C14,C14)+0</f>
        <v>02</v>
      </c>
      <c r="S14" s="71">
        <f t="shared" si="0"/>
        <v>330205</v>
      </c>
      <c r="T14" s="72" t="s">
        <v>56</v>
      </c>
      <c r="U14" s="73"/>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row>
    <row r="15" spans="1:254" s="2" customFormat="1" ht="58.5" customHeight="1">
      <c r="A15" s="17">
        <v>330206</v>
      </c>
      <c r="B15" s="17" t="s">
        <v>85</v>
      </c>
      <c r="C15" s="18" t="s">
        <v>86</v>
      </c>
      <c r="D15" s="19" t="s">
        <v>22</v>
      </c>
      <c r="E15" s="20" t="s">
        <v>23</v>
      </c>
      <c r="F15" s="17" t="s">
        <v>24</v>
      </c>
      <c r="G15" s="21" t="s">
        <v>25</v>
      </c>
      <c r="H15" s="23" t="s">
        <v>87</v>
      </c>
      <c r="I15" s="49">
        <v>1</v>
      </c>
      <c r="J15" s="20" t="s">
        <v>27</v>
      </c>
      <c r="K15" s="20" t="s">
        <v>28</v>
      </c>
      <c r="L15" s="50"/>
      <c r="M15" s="51" t="s">
        <v>88</v>
      </c>
      <c r="N15" s="53" t="s">
        <v>89</v>
      </c>
      <c r="O15" s="20" t="s">
        <v>31</v>
      </c>
      <c r="P15" s="20" t="s">
        <v>90</v>
      </c>
      <c r="Q15" s="20" t="s">
        <v>91</v>
      </c>
      <c r="R15" s="71" t="str">
        <f>"0"&amp;COUNTIF($C$5:C15,C15)+0</f>
        <v>01</v>
      </c>
      <c r="S15" s="71">
        <f t="shared" si="0"/>
        <v>330206</v>
      </c>
      <c r="T15" s="72" t="s">
        <v>56</v>
      </c>
      <c r="U15" s="73"/>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row>
    <row r="16" spans="1:254" s="2" customFormat="1" ht="54" customHeight="1">
      <c r="A16" s="17">
        <v>330206</v>
      </c>
      <c r="B16" s="17" t="s">
        <v>85</v>
      </c>
      <c r="C16" s="18" t="s">
        <v>86</v>
      </c>
      <c r="D16" s="19" t="s">
        <v>22</v>
      </c>
      <c r="E16" s="20" t="s">
        <v>23</v>
      </c>
      <c r="F16" s="17" t="s">
        <v>35</v>
      </c>
      <c r="G16" s="21" t="s">
        <v>25</v>
      </c>
      <c r="H16" s="23" t="s">
        <v>92</v>
      </c>
      <c r="I16" s="49">
        <v>1</v>
      </c>
      <c r="J16" s="20" t="s">
        <v>27</v>
      </c>
      <c r="K16" s="20" t="s">
        <v>28</v>
      </c>
      <c r="L16" s="50"/>
      <c r="M16" s="51" t="s">
        <v>93</v>
      </c>
      <c r="N16" s="53" t="s">
        <v>89</v>
      </c>
      <c r="O16" s="20" t="s">
        <v>31</v>
      </c>
      <c r="P16" s="58" t="s">
        <v>94</v>
      </c>
      <c r="Q16" s="20" t="s">
        <v>95</v>
      </c>
      <c r="R16" s="71" t="str">
        <f>"0"&amp;COUNTIF($C$5:C16,C16)+0</f>
        <v>02</v>
      </c>
      <c r="S16" s="71">
        <f t="shared" si="0"/>
        <v>330206</v>
      </c>
      <c r="T16" s="72" t="s">
        <v>56</v>
      </c>
      <c r="U16" s="73"/>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row>
    <row r="17" spans="1:254" s="2" customFormat="1" ht="58.5" customHeight="1">
      <c r="A17" s="17">
        <v>330207</v>
      </c>
      <c r="B17" s="17" t="s">
        <v>85</v>
      </c>
      <c r="C17" s="18" t="s">
        <v>96</v>
      </c>
      <c r="D17" s="19" t="s">
        <v>22</v>
      </c>
      <c r="E17" s="20" t="s">
        <v>23</v>
      </c>
      <c r="F17" s="17" t="s">
        <v>24</v>
      </c>
      <c r="G17" s="21" t="s">
        <v>25</v>
      </c>
      <c r="H17" s="23" t="s">
        <v>97</v>
      </c>
      <c r="I17" s="49">
        <v>2</v>
      </c>
      <c r="J17" s="20" t="s">
        <v>27</v>
      </c>
      <c r="K17" s="20" t="s">
        <v>28</v>
      </c>
      <c r="L17" s="50"/>
      <c r="M17" s="51" t="s">
        <v>93</v>
      </c>
      <c r="N17" s="53" t="s">
        <v>89</v>
      </c>
      <c r="O17" s="20" t="s">
        <v>31</v>
      </c>
      <c r="P17" s="20" t="s">
        <v>90</v>
      </c>
      <c r="Q17" s="20" t="s">
        <v>95</v>
      </c>
      <c r="R17" s="71" t="str">
        <f>"0"&amp;COUNTIF($C$5:C17,C17)+0</f>
        <v>01</v>
      </c>
      <c r="S17" s="71">
        <f t="shared" si="0"/>
        <v>330207</v>
      </c>
      <c r="T17" s="72" t="s">
        <v>56</v>
      </c>
      <c r="U17" s="73"/>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row>
    <row r="18" spans="1:21" s="3" customFormat="1" ht="51" customHeight="1">
      <c r="A18" s="17">
        <v>330208</v>
      </c>
      <c r="B18" s="17" t="s">
        <v>98</v>
      </c>
      <c r="C18" s="30" t="s">
        <v>99</v>
      </c>
      <c r="D18" s="19" t="s">
        <v>22</v>
      </c>
      <c r="E18" s="20" t="s">
        <v>23</v>
      </c>
      <c r="F18" s="17" t="s">
        <v>24</v>
      </c>
      <c r="G18" s="21" t="s">
        <v>25</v>
      </c>
      <c r="H18" s="23" t="s">
        <v>100</v>
      </c>
      <c r="I18" s="49">
        <v>1</v>
      </c>
      <c r="J18" s="20" t="s">
        <v>27</v>
      </c>
      <c r="K18" s="20" t="s">
        <v>28</v>
      </c>
      <c r="L18" s="50"/>
      <c r="M18" s="51"/>
      <c r="N18" s="53" t="s">
        <v>101</v>
      </c>
      <c r="O18" s="20"/>
      <c r="P18" s="20" t="s">
        <v>102</v>
      </c>
      <c r="Q18" s="20"/>
      <c r="R18" s="71" t="str">
        <f>"0"&amp;COUNTIF($C$5:C18,C18)+0</f>
        <v>01</v>
      </c>
      <c r="S18" s="71">
        <f t="shared" si="0"/>
        <v>330208</v>
      </c>
      <c r="T18" s="74" t="s">
        <v>56</v>
      </c>
      <c r="U18" s="74"/>
    </row>
    <row r="19" spans="1:21" s="3" customFormat="1" ht="51" customHeight="1">
      <c r="A19" s="17">
        <v>330209</v>
      </c>
      <c r="B19" s="17" t="s">
        <v>103</v>
      </c>
      <c r="C19" s="18" t="s">
        <v>104</v>
      </c>
      <c r="D19" s="19" t="s">
        <v>22</v>
      </c>
      <c r="E19" s="20" t="s">
        <v>23</v>
      </c>
      <c r="F19" s="17" t="s">
        <v>24</v>
      </c>
      <c r="G19" s="21" t="s">
        <v>25</v>
      </c>
      <c r="H19" s="23" t="s">
        <v>105</v>
      </c>
      <c r="I19" s="49">
        <v>1</v>
      </c>
      <c r="J19" s="20" t="s">
        <v>27</v>
      </c>
      <c r="K19" s="20"/>
      <c r="L19" s="50"/>
      <c r="M19" s="51"/>
      <c r="N19" s="53" t="s">
        <v>106</v>
      </c>
      <c r="O19" s="20" t="s">
        <v>31</v>
      </c>
      <c r="P19" s="20" t="s">
        <v>107</v>
      </c>
      <c r="Q19" s="20" t="s">
        <v>108</v>
      </c>
      <c r="R19" s="71" t="str">
        <f>"0"&amp;COUNTIF($C$5:C19,C19)+0</f>
        <v>01</v>
      </c>
      <c r="S19" s="71">
        <f t="shared" si="0"/>
        <v>330209</v>
      </c>
      <c r="T19" s="74" t="s">
        <v>56</v>
      </c>
      <c r="U19" s="74"/>
    </row>
    <row r="20" spans="1:21" s="3" customFormat="1" ht="69" customHeight="1">
      <c r="A20" s="17">
        <v>330210</v>
      </c>
      <c r="B20" s="17" t="s">
        <v>109</v>
      </c>
      <c r="C20" s="18" t="s">
        <v>110</v>
      </c>
      <c r="D20" s="19" t="s">
        <v>22</v>
      </c>
      <c r="E20" s="20" t="s">
        <v>23</v>
      </c>
      <c r="F20" s="17" t="s">
        <v>24</v>
      </c>
      <c r="G20" s="21" t="s">
        <v>25</v>
      </c>
      <c r="H20" s="23" t="s">
        <v>111</v>
      </c>
      <c r="I20" s="49">
        <v>1</v>
      </c>
      <c r="J20" s="20" t="s">
        <v>27</v>
      </c>
      <c r="K20" s="20" t="s">
        <v>28</v>
      </c>
      <c r="L20" s="50"/>
      <c r="M20" s="51" t="s">
        <v>112</v>
      </c>
      <c r="N20" s="53" t="s">
        <v>113</v>
      </c>
      <c r="O20" s="20" t="s">
        <v>31</v>
      </c>
      <c r="P20" s="20" t="s">
        <v>114</v>
      </c>
      <c r="Q20" s="20" t="s">
        <v>33</v>
      </c>
      <c r="R20" s="71" t="str">
        <f>"0"&amp;COUNTIF($C$5:C20,C20)+0</f>
        <v>01</v>
      </c>
      <c r="S20" s="71">
        <f t="shared" si="0"/>
        <v>330210</v>
      </c>
      <c r="T20" s="74" t="s">
        <v>56</v>
      </c>
      <c r="U20" s="74"/>
    </row>
    <row r="21" spans="1:21" s="3" customFormat="1" ht="69" customHeight="1">
      <c r="A21" s="17">
        <v>330211</v>
      </c>
      <c r="B21" s="17" t="s">
        <v>115</v>
      </c>
      <c r="C21" s="30" t="s">
        <v>116</v>
      </c>
      <c r="D21" s="19" t="s">
        <v>22</v>
      </c>
      <c r="E21" s="20" t="s">
        <v>23</v>
      </c>
      <c r="F21" s="17" t="s">
        <v>24</v>
      </c>
      <c r="G21" s="21" t="s">
        <v>25</v>
      </c>
      <c r="H21" s="23" t="s">
        <v>117</v>
      </c>
      <c r="I21" s="49">
        <v>1</v>
      </c>
      <c r="J21" s="20" t="s">
        <v>27</v>
      </c>
      <c r="K21" s="20" t="s">
        <v>28</v>
      </c>
      <c r="L21" s="50"/>
      <c r="M21" s="51" t="s">
        <v>118</v>
      </c>
      <c r="N21" s="53" t="s">
        <v>119</v>
      </c>
      <c r="O21" s="20"/>
      <c r="P21" s="20" t="s">
        <v>120</v>
      </c>
      <c r="Q21" s="20"/>
      <c r="R21" s="71" t="str">
        <f>"0"&amp;COUNTIF($C$5:C21,C21)+0</f>
        <v>01</v>
      </c>
      <c r="S21" s="71">
        <f t="shared" si="0"/>
        <v>330211</v>
      </c>
      <c r="T21" s="74" t="s">
        <v>56</v>
      </c>
      <c r="U21" s="74"/>
    </row>
    <row r="22" spans="1:21" s="3" customFormat="1" ht="49.5" customHeight="1">
      <c r="A22" s="17">
        <v>330212</v>
      </c>
      <c r="B22" s="17" t="s">
        <v>121</v>
      </c>
      <c r="C22" s="18" t="s">
        <v>122</v>
      </c>
      <c r="D22" s="19" t="s">
        <v>22</v>
      </c>
      <c r="E22" s="20" t="s">
        <v>123</v>
      </c>
      <c r="F22" s="17" t="s">
        <v>24</v>
      </c>
      <c r="G22" s="21" t="s">
        <v>124</v>
      </c>
      <c r="H22" s="23" t="s">
        <v>125</v>
      </c>
      <c r="I22" s="49">
        <v>1</v>
      </c>
      <c r="J22" s="20" t="s">
        <v>126</v>
      </c>
      <c r="K22" s="20" t="s">
        <v>127</v>
      </c>
      <c r="L22" s="50"/>
      <c r="M22" s="51" t="s">
        <v>81</v>
      </c>
      <c r="N22" s="53" t="s">
        <v>128</v>
      </c>
      <c r="O22" s="20" t="s">
        <v>31</v>
      </c>
      <c r="P22" s="20" t="s">
        <v>129</v>
      </c>
      <c r="Q22" s="20" t="s">
        <v>130</v>
      </c>
      <c r="R22" s="71" t="str">
        <f>"0"&amp;COUNTIF($C$5:C22,C22)+0</f>
        <v>01</v>
      </c>
      <c r="S22" s="71">
        <f t="shared" si="0"/>
        <v>330212</v>
      </c>
      <c r="T22" s="74" t="s">
        <v>56</v>
      </c>
      <c r="U22" s="74"/>
    </row>
    <row r="23" spans="1:21" s="3" customFormat="1" ht="78" customHeight="1">
      <c r="A23" s="17">
        <v>330213</v>
      </c>
      <c r="B23" s="17" t="s">
        <v>131</v>
      </c>
      <c r="C23" s="18" t="s">
        <v>132</v>
      </c>
      <c r="D23" s="19" t="s">
        <v>22</v>
      </c>
      <c r="E23" s="20" t="s">
        <v>23</v>
      </c>
      <c r="F23" s="17" t="s">
        <v>24</v>
      </c>
      <c r="G23" s="21" t="s">
        <v>73</v>
      </c>
      <c r="H23" s="23" t="s">
        <v>133</v>
      </c>
      <c r="I23" s="49">
        <v>1</v>
      </c>
      <c r="J23" s="20" t="s">
        <v>27</v>
      </c>
      <c r="K23" s="20" t="s">
        <v>28</v>
      </c>
      <c r="L23" s="50" t="s">
        <v>134</v>
      </c>
      <c r="M23" s="51"/>
      <c r="N23" s="60" t="s">
        <v>135</v>
      </c>
      <c r="O23" s="20"/>
      <c r="P23" s="20" t="s">
        <v>136</v>
      </c>
      <c r="Q23" s="20"/>
      <c r="R23" s="71" t="str">
        <f>"0"&amp;COUNTIF($C$5:C23,C23)+0</f>
        <v>01</v>
      </c>
      <c r="S23" s="71">
        <f t="shared" si="0"/>
        <v>330213</v>
      </c>
      <c r="T23" s="74" t="s">
        <v>56</v>
      </c>
      <c r="U23" s="74"/>
    </row>
    <row r="24" spans="1:21" s="3" customFormat="1" ht="40.5" customHeight="1">
      <c r="A24" s="17">
        <v>330214</v>
      </c>
      <c r="B24" s="17" t="s">
        <v>131</v>
      </c>
      <c r="C24" s="18" t="s">
        <v>137</v>
      </c>
      <c r="D24" s="19" t="s">
        <v>22</v>
      </c>
      <c r="E24" s="20" t="s">
        <v>23</v>
      </c>
      <c r="F24" s="17" t="s">
        <v>24</v>
      </c>
      <c r="G24" s="28" t="s">
        <v>42</v>
      </c>
      <c r="H24" s="23" t="s">
        <v>138</v>
      </c>
      <c r="I24" s="49">
        <v>1</v>
      </c>
      <c r="J24" s="20" t="s">
        <v>27</v>
      </c>
      <c r="K24" s="20" t="s">
        <v>28</v>
      </c>
      <c r="L24" s="50"/>
      <c r="M24" s="51" t="s">
        <v>81</v>
      </c>
      <c r="N24" s="60" t="s">
        <v>135</v>
      </c>
      <c r="O24" s="20"/>
      <c r="P24" s="20" t="s">
        <v>136</v>
      </c>
      <c r="Q24" s="20"/>
      <c r="R24" s="71" t="str">
        <f>"0"&amp;COUNTIF($C$5:C24,C24)+0</f>
        <v>01</v>
      </c>
      <c r="S24" s="71">
        <f t="shared" si="0"/>
        <v>330214</v>
      </c>
      <c r="T24" s="74" t="s">
        <v>56</v>
      </c>
      <c r="U24" s="74"/>
    </row>
    <row r="25" spans="1:21" s="3" customFormat="1" ht="93" customHeight="1">
      <c r="A25" s="17">
        <v>330215</v>
      </c>
      <c r="B25" s="17" t="s">
        <v>131</v>
      </c>
      <c r="C25" s="18" t="s">
        <v>139</v>
      </c>
      <c r="D25" s="19" t="s">
        <v>22</v>
      </c>
      <c r="E25" s="20" t="s">
        <v>23</v>
      </c>
      <c r="F25" s="17" t="s">
        <v>24</v>
      </c>
      <c r="G25" s="21" t="s">
        <v>25</v>
      </c>
      <c r="H25" s="23" t="s">
        <v>140</v>
      </c>
      <c r="I25" s="49">
        <v>1</v>
      </c>
      <c r="J25" s="20" t="s">
        <v>27</v>
      </c>
      <c r="K25" s="20" t="s">
        <v>28</v>
      </c>
      <c r="L25" s="50" t="s">
        <v>141</v>
      </c>
      <c r="M25" s="51"/>
      <c r="N25" s="60" t="s">
        <v>135</v>
      </c>
      <c r="O25" s="61"/>
      <c r="P25" s="20" t="s">
        <v>136</v>
      </c>
      <c r="Q25" s="20"/>
      <c r="R25" s="71" t="str">
        <f>"0"&amp;COUNTIF($C$5:C25,C25)+0</f>
        <v>01</v>
      </c>
      <c r="S25" s="71">
        <f t="shared" si="0"/>
        <v>330215</v>
      </c>
      <c r="T25" s="74" t="s">
        <v>56</v>
      </c>
      <c r="U25" s="74"/>
    </row>
    <row r="26" spans="1:21" s="3" customFormat="1" ht="111.75" customHeight="1">
      <c r="A26" s="17">
        <v>330215</v>
      </c>
      <c r="B26" s="17" t="s">
        <v>131</v>
      </c>
      <c r="C26" s="18" t="s">
        <v>139</v>
      </c>
      <c r="D26" s="19" t="s">
        <v>22</v>
      </c>
      <c r="E26" s="20" t="s">
        <v>23</v>
      </c>
      <c r="F26" s="17" t="s">
        <v>35</v>
      </c>
      <c r="G26" s="21" t="s">
        <v>73</v>
      </c>
      <c r="H26" s="23" t="s">
        <v>142</v>
      </c>
      <c r="I26" s="49">
        <v>2</v>
      </c>
      <c r="J26" s="20" t="s">
        <v>27</v>
      </c>
      <c r="K26" s="20" t="s">
        <v>28</v>
      </c>
      <c r="L26" s="50" t="s">
        <v>143</v>
      </c>
      <c r="M26" s="51"/>
      <c r="N26" s="60" t="s">
        <v>135</v>
      </c>
      <c r="O26" s="61"/>
      <c r="P26" s="20" t="s">
        <v>136</v>
      </c>
      <c r="Q26" s="20"/>
      <c r="R26" s="71" t="str">
        <f>"0"&amp;COUNTIF($C$5:C26,C26)+0</f>
        <v>02</v>
      </c>
      <c r="S26" s="71">
        <f t="shared" si="0"/>
        <v>330215</v>
      </c>
      <c r="T26" s="74" t="s">
        <v>56</v>
      </c>
      <c r="U26" s="74"/>
    </row>
    <row r="27" spans="1:21" s="3" customFormat="1" ht="51" customHeight="1">
      <c r="A27" s="17">
        <v>330216</v>
      </c>
      <c r="B27" s="17" t="s">
        <v>144</v>
      </c>
      <c r="C27" s="18" t="s">
        <v>145</v>
      </c>
      <c r="D27" s="19" t="s">
        <v>22</v>
      </c>
      <c r="E27" s="20" t="s">
        <v>146</v>
      </c>
      <c r="F27" s="17" t="s">
        <v>24</v>
      </c>
      <c r="G27" s="21" t="s">
        <v>73</v>
      </c>
      <c r="H27" s="23" t="s">
        <v>147</v>
      </c>
      <c r="I27" s="49">
        <v>1</v>
      </c>
      <c r="J27" s="20" t="s">
        <v>148</v>
      </c>
      <c r="K27" s="20" t="s">
        <v>28</v>
      </c>
      <c r="L27" s="50"/>
      <c r="M27" s="51" t="s">
        <v>149</v>
      </c>
      <c r="N27" s="53" t="s">
        <v>150</v>
      </c>
      <c r="O27" s="61"/>
      <c r="P27" s="20" t="s">
        <v>151</v>
      </c>
      <c r="Q27" s="20"/>
      <c r="R27" s="71" t="str">
        <f>"0"&amp;COUNTIF($C$5:C27,C27)+0</f>
        <v>01</v>
      </c>
      <c r="S27" s="71">
        <f t="shared" si="0"/>
        <v>330216</v>
      </c>
      <c r="T27" s="74" t="s">
        <v>56</v>
      </c>
      <c r="U27" s="74"/>
    </row>
    <row r="28" spans="1:21" s="3" customFormat="1" ht="219" customHeight="1">
      <c r="A28" s="17">
        <v>330217</v>
      </c>
      <c r="B28" s="17" t="s">
        <v>144</v>
      </c>
      <c r="C28" s="18" t="s">
        <v>152</v>
      </c>
      <c r="D28" s="19" t="s">
        <v>22</v>
      </c>
      <c r="E28" s="20" t="s">
        <v>23</v>
      </c>
      <c r="F28" s="17" t="s">
        <v>24</v>
      </c>
      <c r="G28" s="21" t="s">
        <v>153</v>
      </c>
      <c r="H28" s="23" t="s">
        <v>154</v>
      </c>
      <c r="I28" s="49">
        <v>1</v>
      </c>
      <c r="J28" s="20" t="s">
        <v>27</v>
      </c>
      <c r="K28" s="20" t="s">
        <v>28</v>
      </c>
      <c r="L28" s="62" t="s">
        <v>155</v>
      </c>
      <c r="M28" s="63" t="s">
        <v>156</v>
      </c>
      <c r="N28" s="53" t="s">
        <v>157</v>
      </c>
      <c r="O28" s="61"/>
      <c r="P28" s="20" t="s">
        <v>158</v>
      </c>
      <c r="Q28" s="20"/>
      <c r="R28" s="71" t="str">
        <f>"0"&amp;COUNTIF($C$5:C28,C28)+0</f>
        <v>01</v>
      </c>
      <c r="S28" s="71">
        <f t="shared" si="0"/>
        <v>330217</v>
      </c>
      <c r="T28" s="74" t="s">
        <v>56</v>
      </c>
      <c r="U28" s="74"/>
    </row>
    <row r="29" spans="1:21" s="3" customFormat="1" ht="201" customHeight="1">
      <c r="A29" s="24">
        <v>330217</v>
      </c>
      <c r="B29" s="24" t="s">
        <v>159</v>
      </c>
      <c r="C29" s="25" t="s">
        <v>160</v>
      </c>
      <c r="D29" s="26" t="s">
        <v>39</v>
      </c>
      <c r="E29" s="27" t="s">
        <v>40</v>
      </c>
      <c r="F29" s="24" t="s">
        <v>35</v>
      </c>
      <c r="G29" s="28" t="s">
        <v>161</v>
      </c>
      <c r="H29" s="29" t="s">
        <v>162</v>
      </c>
      <c r="I29" s="54">
        <v>1</v>
      </c>
      <c r="J29" s="27" t="s">
        <v>44</v>
      </c>
      <c r="K29" s="27" t="s">
        <v>45</v>
      </c>
      <c r="L29" s="64" t="s">
        <v>163</v>
      </c>
      <c r="M29" s="56" t="s">
        <v>164</v>
      </c>
      <c r="N29" s="57" t="s">
        <v>165</v>
      </c>
      <c r="O29" s="65"/>
      <c r="P29" s="27" t="s">
        <v>166</v>
      </c>
      <c r="Q29" s="20"/>
      <c r="R29" s="71" t="str">
        <f>"0"&amp;COUNTIF($C$5:C29,C29)+0</f>
        <v>02</v>
      </c>
      <c r="S29" s="71">
        <f t="shared" si="0"/>
        <v>330217</v>
      </c>
      <c r="T29" s="74" t="s">
        <v>56</v>
      </c>
      <c r="U29" s="74"/>
    </row>
    <row r="30" spans="1:21" s="3" customFormat="1" ht="81" customHeight="1">
      <c r="A30" s="24">
        <v>330218</v>
      </c>
      <c r="B30" s="24" t="s">
        <v>159</v>
      </c>
      <c r="C30" s="25" t="s">
        <v>167</v>
      </c>
      <c r="D30" s="26" t="s">
        <v>39</v>
      </c>
      <c r="E30" s="27" t="s">
        <v>168</v>
      </c>
      <c r="F30" s="24" t="s">
        <v>24</v>
      </c>
      <c r="G30" s="28" t="s">
        <v>169</v>
      </c>
      <c r="H30" s="29" t="s">
        <v>170</v>
      </c>
      <c r="I30" s="54">
        <v>1</v>
      </c>
      <c r="J30" s="27" t="s">
        <v>44</v>
      </c>
      <c r="K30" s="27"/>
      <c r="L30" s="55" t="s">
        <v>171</v>
      </c>
      <c r="M30" s="56" t="s">
        <v>172</v>
      </c>
      <c r="N30" s="57" t="s">
        <v>173</v>
      </c>
      <c r="O30" s="65" t="s">
        <v>174</v>
      </c>
      <c r="P30" s="27" t="s">
        <v>175</v>
      </c>
      <c r="Q30" s="20" t="s">
        <v>176</v>
      </c>
      <c r="R30" s="71" t="str">
        <f>"0"&amp;COUNTIF($C$5:C30,C30)+0</f>
        <v>01</v>
      </c>
      <c r="S30" s="71">
        <f t="shared" si="0"/>
        <v>330218</v>
      </c>
      <c r="T30" s="74" t="s">
        <v>56</v>
      </c>
      <c r="U30" s="74"/>
    </row>
    <row r="31" spans="1:21" s="3" customFormat="1" ht="97.5" customHeight="1">
      <c r="A31" s="24">
        <v>330219</v>
      </c>
      <c r="B31" s="24" t="s">
        <v>177</v>
      </c>
      <c r="C31" s="25" t="s">
        <v>178</v>
      </c>
      <c r="D31" s="26" t="s">
        <v>39</v>
      </c>
      <c r="E31" s="27" t="s">
        <v>40</v>
      </c>
      <c r="F31" s="24" t="s">
        <v>24</v>
      </c>
      <c r="G31" s="28" t="s">
        <v>69</v>
      </c>
      <c r="H31" s="29" t="s">
        <v>179</v>
      </c>
      <c r="I31" s="54">
        <v>1</v>
      </c>
      <c r="J31" s="27" t="s">
        <v>44</v>
      </c>
      <c r="K31" s="27"/>
      <c r="L31" s="55"/>
      <c r="M31" s="56" t="s">
        <v>180</v>
      </c>
      <c r="N31" s="57" t="s">
        <v>181</v>
      </c>
      <c r="O31" s="65"/>
      <c r="P31" s="27" t="s">
        <v>182</v>
      </c>
      <c r="Q31" s="27"/>
      <c r="R31" s="71" t="str">
        <f>"0"&amp;COUNTIF($C$5:C31,C31)+0</f>
        <v>01</v>
      </c>
      <c r="S31" s="71">
        <f t="shared" si="0"/>
        <v>330219</v>
      </c>
      <c r="T31" s="74" t="s">
        <v>56</v>
      </c>
      <c r="U31" s="74"/>
    </row>
    <row r="32" spans="1:21" s="3" customFormat="1" ht="150" customHeight="1">
      <c r="A32" s="24">
        <v>330219</v>
      </c>
      <c r="B32" s="24" t="s">
        <v>177</v>
      </c>
      <c r="C32" s="25" t="s">
        <v>178</v>
      </c>
      <c r="D32" s="26" t="s">
        <v>39</v>
      </c>
      <c r="E32" s="27" t="s">
        <v>40</v>
      </c>
      <c r="F32" s="24" t="s">
        <v>35</v>
      </c>
      <c r="G32" s="28" t="s">
        <v>169</v>
      </c>
      <c r="H32" s="29" t="s">
        <v>183</v>
      </c>
      <c r="I32" s="54">
        <v>1</v>
      </c>
      <c r="J32" s="27" t="s">
        <v>44</v>
      </c>
      <c r="K32" s="27" t="s">
        <v>45</v>
      </c>
      <c r="L32" s="55" t="s">
        <v>184</v>
      </c>
      <c r="M32" s="56" t="s">
        <v>180</v>
      </c>
      <c r="N32" s="57" t="s">
        <v>181</v>
      </c>
      <c r="O32" s="65"/>
      <c r="P32" s="27" t="s">
        <v>182</v>
      </c>
      <c r="Q32" s="27"/>
      <c r="R32" s="71" t="str">
        <f>"0"&amp;COUNTIF($C$5:C32,C32)+0</f>
        <v>02</v>
      </c>
      <c r="S32" s="71">
        <f t="shared" si="0"/>
        <v>330219</v>
      </c>
      <c r="T32" s="74" t="s">
        <v>56</v>
      </c>
      <c r="U32" s="74"/>
    </row>
    <row r="33" spans="1:256" s="3" customFormat="1" ht="75" customHeight="1">
      <c r="A33" s="24">
        <v>330220</v>
      </c>
      <c r="B33" s="31" t="s">
        <v>185</v>
      </c>
      <c r="C33" s="25" t="s">
        <v>186</v>
      </c>
      <c r="D33" s="26" t="s">
        <v>39</v>
      </c>
      <c r="E33" s="27" t="s">
        <v>40</v>
      </c>
      <c r="F33" s="24" t="s">
        <v>24</v>
      </c>
      <c r="G33" s="28" t="s">
        <v>69</v>
      </c>
      <c r="H33" s="29" t="s">
        <v>187</v>
      </c>
      <c r="I33" s="54">
        <v>1</v>
      </c>
      <c r="J33" s="27" t="s">
        <v>44</v>
      </c>
      <c r="K33" s="27" t="s">
        <v>45</v>
      </c>
      <c r="L33" s="55" t="s">
        <v>188</v>
      </c>
      <c r="M33" s="56" t="s">
        <v>189</v>
      </c>
      <c r="N33" s="57" t="s">
        <v>190</v>
      </c>
      <c r="O33" s="65"/>
      <c r="P33" s="27" t="s">
        <v>191</v>
      </c>
      <c r="Q33" s="27"/>
      <c r="R33" s="71" t="str">
        <f>"0"&amp;COUNTIF($C$5:C33,C33)+0</f>
        <v>01</v>
      </c>
      <c r="S33" s="71">
        <f t="shared" si="0"/>
        <v>330220</v>
      </c>
      <c r="T33" s="74" t="s">
        <v>56</v>
      </c>
      <c r="U33" s="75"/>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c r="IR33" s="76"/>
      <c r="IS33" s="76"/>
      <c r="IT33" s="76"/>
      <c r="IU33" s="76"/>
      <c r="IV33" s="76"/>
    </row>
    <row r="34" spans="1:21" s="3" customFormat="1" ht="85.5" customHeight="1">
      <c r="A34" s="17">
        <v>330220</v>
      </c>
      <c r="B34" s="31" t="s">
        <v>185</v>
      </c>
      <c r="C34" s="18" t="s">
        <v>192</v>
      </c>
      <c r="D34" s="19" t="s">
        <v>22</v>
      </c>
      <c r="E34" s="20" t="s">
        <v>23</v>
      </c>
      <c r="F34" s="17" t="s">
        <v>35</v>
      </c>
      <c r="G34" s="21" t="s">
        <v>73</v>
      </c>
      <c r="H34" s="23" t="s">
        <v>193</v>
      </c>
      <c r="I34" s="49">
        <v>1</v>
      </c>
      <c r="J34" s="20" t="s">
        <v>27</v>
      </c>
      <c r="K34" s="20" t="s">
        <v>28</v>
      </c>
      <c r="L34" s="50" t="s">
        <v>194</v>
      </c>
      <c r="M34" s="51" t="s">
        <v>81</v>
      </c>
      <c r="N34" s="53" t="s">
        <v>195</v>
      </c>
      <c r="O34" s="61"/>
      <c r="P34" s="20" t="s">
        <v>196</v>
      </c>
      <c r="Q34" s="20"/>
      <c r="R34" s="71" t="str">
        <f>"0"&amp;COUNTIF($C$5:C34,C34)+0</f>
        <v>02</v>
      </c>
      <c r="S34" s="71">
        <f t="shared" si="0"/>
        <v>330220</v>
      </c>
      <c r="T34" s="74" t="s">
        <v>56</v>
      </c>
      <c r="U34" s="74"/>
    </row>
    <row r="35" spans="1:21" s="3" customFormat="1" ht="75" customHeight="1">
      <c r="A35" s="17">
        <v>330221</v>
      </c>
      <c r="B35" s="17" t="s">
        <v>197</v>
      </c>
      <c r="C35" s="18" t="s">
        <v>198</v>
      </c>
      <c r="D35" s="19" t="s">
        <v>22</v>
      </c>
      <c r="E35" s="20" t="s">
        <v>199</v>
      </c>
      <c r="F35" s="17" t="s">
        <v>24</v>
      </c>
      <c r="G35" s="21" t="s">
        <v>73</v>
      </c>
      <c r="H35" s="23" t="s">
        <v>200</v>
      </c>
      <c r="I35" s="49">
        <v>3</v>
      </c>
      <c r="J35" s="20" t="s">
        <v>27</v>
      </c>
      <c r="K35" s="20"/>
      <c r="L35" s="66" t="s">
        <v>201</v>
      </c>
      <c r="M35" s="51" t="s">
        <v>202</v>
      </c>
      <c r="N35" s="53" t="s">
        <v>203</v>
      </c>
      <c r="O35" s="61" t="s">
        <v>204</v>
      </c>
      <c r="P35" s="20" t="s">
        <v>205</v>
      </c>
      <c r="Q35" s="20" t="s">
        <v>206</v>
      </c>
      <c r="R35" s="71" t="str">
        <f>"0"&amp;COUNTIF($C$5:C35,C35)+0</f>
        <v>01</v>
      </c>
      <c r="S35" s="71">
        <f t="shared" si="0"/>
        <v>330221</v>
      </c>
      <c r="T35" s="74" t="s">
        <v>56</v>
      </c>
      <c r="U35" s="74"/>
    </row>
    <row r="36" spans="1:21" s="3" customFormat="1" ht="54.75" customHeight="1">
      <c r="A36" s="17">
        <v>330222</v>
      </c>
      <c r="B36" s="17" t="s">
        <v>207</v>
      </c>
      <c r="C36" s="18" t="s">
        <v>208</v>
      </c>
      <c r="D36" s="19" t="s">
        <v>22</v>
      </c>
      <c r="E36" s="20" t="s">
        <v>23</v>
      </c>
      <c r="F36" s="17" t="s">
        <v>24</v>
      </c>
      <c r="G36" s="21" t="s">
        <v>73</v>
      </c>
      <c r="H36" s="23" t="s">
        <v>209</v>
      </c>
      <c r="I36" s="49">
        <v>1</v>
      </c>
      <c r="J36" s="20" t="s">
        <v>27</v>
      </c>
      <c r="K36" s="20" t="s">
        <v>28</v>
      </c>
      <c r="L36" s="50"/>
      <c r="M36" s="51" t="s">
        <v>210</v>
      </c>
      <c r="N36" s="53" t="s">
        <v>211</v>
      </c>
      <c r="O36" s="61"/>
      <c r="P36" s="20" t="s">
        <v>212</v>
      </c>
      <c r="Q36" s="20"/>
      <c r="R36" s="71" t="str">
        <f>"0"&amp;COUNTIF($C$5:C36,C36)+0</f>
        <v>01</v>
      </c>
      <c r="S36" s="71">
        <f t="shared" si="0"/>
        <v>330222</v>
      </c>
      <c r="T36" s="74" t="s">
        <v>56</v>
      </c>
      <c r="U36" s="74"/>
    </row>
    <row r="37" spans="1:21" s="3" customFormat="1" ht="51.75" customHeight="1">
      <c r="A37" s="17">
        <v>330223</v>
      </c>
      <c r="B37" s="17" t="s">
        <v>213</v>
      </c>
      <c r="C37" s="32" t="s">
        <v>214</v>
      </c>
      <c r="D37" s="33" t="s">
        <v>215</v>
      </c>
      <c r="E37" s="34" t="s">
        <v>216</v>
      </c>
      <c r="F37" s="17" t="s">
        <v>24</v>
      </c>
      <c r="G37" s="21" t="s">
        <v>73</v>
      </c>
      <c r="H37" s="35" t="s">
        <v>217</v>
      </c>
      <c r="I37" s="49">
        <v>1</v>
      </c>
      <c r="J37" s="20" t="s">
        <v>27</v>
      </c>
      <c r="K37" s="20" t="s">
        <v>28</v>
      </c>
      <c r="L37" s="50" t="s">
        <v>218</v>
      </c>
      <c r="M37" s="51" t="s">
        <v>219</v>
      </c>
      <c r="N37" s="53" t="s">
        <v>220</v>
      </c>
      <c r="O37" s="61"/>
      <c r="P37" s="20" t="s">
        <v>221</v>
      </c>
      <c r="Q37" s="20"/>
      <c r="R37" s="71" t="str">
        <f>"0"&amp;COUNTIF($C$5:C37,C37)+0</f>
        <v>01</v>
      </c>
      <c r="S37" s="71">
        <f t="shared" si="0"/>
        <v>330223</v>
      </c>
      <c r="T37" s="74" t="s">
        <v>56</v>
      </c>
      <c r="U37" s="74"/>
    </row>
    <row r="38" spans="1:21" s="3" customFormat="1" ht="51.75" customHeight="1">
      <c r="A38" s="17">
        <v>330223</v>
      </c>
      <c r="B38" s="17" t="s">
        <v>213</v>
      </c>
      <c r="C38" s="32" t="s">
        <v>214</v>
      </c>
      <c r="D38" s="33" t="s">
        <v>215</v>
      </c>
      <c r="E38" s="34" t="s">
        <v>216</v>
      </c>
      <c r="F38" s="17" t="s">
        <v>35</v>
      </c>
      <c r="G38" s="21" t="s">
        <v>25</v>
      </c>
      <c r="H38" s="35" t="s">
        <v>222</v>
      </c>
      <c r="I38" s="49">
        <v>1</v>
      </c>
      <c r="J38" s="20" t="s">
        <v>27</v>
      </c>
      <c r="K38" s="20" t="s">
        <v>28</v>
      </c>
      <c r="L38" s="50"/>
      <c r="M38" s="51" t="s">
        <v>223</v>
      </c>
      <c r="N38" s="53" t="s">
        <v>220</v>
      </c>
      <c r="O38" s="61"/>
      <c r="P38" s="20" t="s">
        <v>221</v>
      </c>
      <c r="Q38" s="20"/>
      <c r="R38" s="71" t="str">
        <f>"0"&amp;COUNTIF($C$5:C38,C38)+0</f>
        <v>02</v>
      </c>
      <c r="S38" s="71">
        <f t="shared" si="0"/>
        <v>330223</v>
      </c>
      <c r="T38" s="74" t="s">
        <v>224</v>
      </c>
      <c r="U38" s="74"/>
    </row>
    <row r="39" spans="1:21" s="3" customFormat="1" ht="48" customHeight="1">
      <c r="A39" s="17">
        <v>330224</v>
      </c>
      <c r="B39" s="17" t="s">
        <v>225</v>
      </c>
      <c r="C39" s="18" t="s">
        <v>226</v>
      </c>
      <c r="D39" s="19" t="s">
        <v>22</v>
      </c>
      <c r="E39" s="20" t="s">
        <v>23</v>
      </c>
      <c r="F39" s="17" t="s">
        <v>24</v>
      </c>
      <c r="G39" s="21" t="s">
        <v>25</v>
      </c>
      <c r="H39" s="23" t="s">
        <v>227</v>
      </c>
      <c r="I39" s="49">
        <v>1</v>
      </c>
      <c r="J39" s="20" t="s">
        <v>27</v>
      </c>
      <c r="K39" s="20" t="s">
        <v>28</v>
      </c>
      <c r="L39" s="50"/>
      <c r="M39" s="51" t="s">
        <v>228</v>
      </c>
      <c r="N39" s="53" t="s">
        <v>229</v>
      </c>
      <c r="O39" s="61"/>
      <c r="P39" s="58" t="s">
        <v>230</v>
      </c>
      <c r="Q39" s="20"/>
      <c r="R39" s="71" t="str">
        <f>"0"&amp;COUNTIF($C$5:C39,C39)+0</f>
        <v>01</v>
      </c>
      <c r="S39" s="71">
        <f aca="true" t="shared" si="1" ref="S39:S75">IF(C39=C38,S38+0,S38+1)</f>
        <v>330224</v>
      </c>
      <c r="T39" s="74" t="s">
        <v>56</v>
      </c>
      <c r="U39" s="74"/>
    </row>
    <row r="40" spans="1:21" s="3" customFormat="1" ht="45" customHeight="1">
      <c r="A40" s="17">
        <v>330225</v>
      </c>
      <c r="B40" s="17" t="s">
        <v>225</v>
      </c>
      <c r="C40" s="18" t="s">
        <v>231</v>
      </c>
      <c r="D40" s="19" t="s">
        <v>22</v>
      </c>
      <c r="E40" s="20" t="s">
        <v>23</v>
      </c>
      <c r="F40" s="17" t="s">
        <v>24</v>
      </c>
      <c r="G40" s="21" t="s">
        <v>73</v>
      </c>
      <c r="H40" s="23" t="s">
        <v>232</v>
      </c>
      <c r="I40" s="49">
        <v>1</v>
      </c>
      <c r="J40" s="20" t="s">
        <v>27</v>
      </c>
      <c r="K40" s="20" t="s">
        <v>28</v>
      </c>
      <c r="L40" s="50" t="s">
        <v>233</v>
      </c>
      <c r="M40" s="51" t="s">
        <v>234</v>
      </c>
      <c r="N40" s="53" t="s">
        <v>229</v>
      </c>
      <c r="O40" s="61"/>
      <c r="P40" s="20" t="s">
        <v>235</v>
      </c>
      <c r="Q40" s="20"/>
      <c r="R40" s="71" t="str">
        <f>"0"&amp;COUNTIF($C$5:C40,C40)+0</f>
        <v>01</v>
      </c>
      <c r="S40" s="71">
        <f t="shared" si="1"/>
        <v>330225</v>
      </c>
      <c r="T40" s="74" t="s">
        <v>56</v>
      </c>
      <c r="U40" s="74"/>
    </row>
    <row r="41" spans="1:21" s="3" customFormat="1" ht="45.75" customHeight="1">
      <c r="A41" s="17">
        <v>330226</v>
      </c>
      <c r="B41" s="17" t="s">
        <v>225</v>
      </c>
      <c r="C41" s="18" t="s">
        <v>236</v>
      </c>
      <c r="D41" s="19" t="s">
        <v>22</v>
      </c>
      <c r="E41" s="20" t="s">
        <v>23</v>
      </c>
      <c r="F41" s="17" t="s">
        <v>24</v>
      </c>
      <c r="G41" s="21" t="s">
        <v>73</v>
      </c>
      <c r="H41" s="23" t="s">
        <v>237</v>
      </c>
      <c r="I41" s="49">
        <v>1</v>
      </c>
      <c r="J41" s="20" t="s">
        <v>27</v>
      </c>
      <c r="K41" s="20" t="s">
        <v>28</v>
      </c>
      <c r="L41" s="50" t="s">
        <v>238</v>
      </c>
      <c r="M41" s="51" t="s">
        <v>239</v>
      </c>
      <c r="N41" s="53" t="s">
        <v>229</v>
      </c>
      <c r="O41" s="61"/>
      <c r="P41" s="20" t="s">
        <v>235</v>
      </c>
      <c r="Q41" s="20"/>
      <c r="R41" s="71" t="str">
        <f>"0"&amp;COUNTIF($C$5:C41,C41)+0</f>
        <v>01</v>
      </c>
      <c r="S41" s="71">
        <f t="shared" si="1"/>
        <v>330226</v>
      </c>
      <c r="T41" s="74" t="s">
        <v>56</v>
      </c>
      <c r="U41" s="74"/>
    </row>
    <row r="42" spans="1:21" s="3" customFormat="1" ht="48.75" customHeight="1">
      <c r="A42" s="17">
        <v>330227</v>
      </c>
      <c r="B42" s="17" t="s">
        <v>240</v>
      </c>
      <c r="C42" s="18" t="s">
        <v>241</v>
      </c>
      <c r="D42" s="19" t="s">
        <v>22</v>
      </c>
      <c r="E42" s="20" t="s">
        <v>23</v>
      </c>
      <c r="F42" s="17" t="s">
        <v>24</v>
      </c>
      <c r="G42" s="21" t="s">
        <v>25</v>
      </c>
      <c r="H42" s="23" t="s">
        <v>242</v>
      </c>
      <c r="I42" s="49">
        <v>4</v>
      </c>
      <c r="J42" s="20" t="s">
        <v>27</v>
      </c>
      <c r="K42" s="20" t="s">
        <v>28</v>
      </c>
      <c r="L42" s="50"/>
      <c r="M42" s="51" t="s">
        <v>243</v>
      </c>
      <c r="N42" s="53" t="s">
        <v>244</v>
      </c>
      <c r="O42" s="61"/>
      <c r="P42" s="20" t="s">
        <v>245</v>
      </c>
      <c r="Q42" s="20"/>
      <c r="R42" s="71" t="str">
        <f>"0"&amp;COUNTIF($C$5:C42,C42)+0</f>
        <v>01</v>
      </c>
      <c r="S42" s="71">
        <f t="shared" si="1"/>
        <v>330227</v>
      </c>
      <c r="T42" s="74" t="s">
        <v>56</v>
      </c>
      <c r="U42" s="74"/>
    </row>
    <row r="43" spans="1:21" s="3" customFormat="1" ht="81.75" customHeight="1">
      <c r="A43" s="17">
        <v>330228</v>
      </c>
      <c r="B43" s="17" t="s">
        <v>240</v>
      </c>
      <c r="C43" s="18" t="s">
        <v>246</v>
      </c>
      <c r="D43" s="19" t="s">
        <v>22</v>
      </c>
      <c r="E43" s="20" t="s">
        <v>23</v>
      </c>
      <c r="F43" s="17" t="s">
        <v>24</v>
      </c>
      <c r="G43" s="21" t="s">
        <v>25</v>
      </c>
      <c r="H43" s="23" t="s">
        <v>242</v>
      </c>
      <c r="I43" s="49">
        <v>1</v>
      </c>
      <c r="J43" s="20" t="s">
        <v>27</v>
      </c>
      <c r="K43" s="20" t="s">
        <v>28</v>
      </c>
      <c r="L43" s="50"/>
      <c r="M43" s="51" t="s">
        <v>243</v>
      </c>
      <c r="N43" s="53" t="s">
        <v>247</v>
      </c>
      <c r="O43" s="61"/>
      <c r="P43" s="20" t="s">
        <v>245</v>
      </c>
      <c r="Q43" s="20"/>
      <c r="R43" s="71" t="str">
        <f>"0"&amp;COUNTIF($C$5:C43,C43)+0</f>
        <v>01</v>
      </c>
      <c r="S43" s="71">
        <f t="shared" si="1"/>
        <v>330228</v>
      </c>
      <c r="T43" s="74" t="s">
        <v>56</v>
      </c>
      <c r="U43" s="74"/>
    </row>
    <row r="44" spans="1:21" s="3" customFormat="1" ht="75" customHeight="1">
      <c r="A44" s="17">
        <v>330229</v>
      </c>
      <c r="B44" s="17" t="s">
        <v>240</v>
      </c>
      <c r="C44" s="18" t="s">
        <v>248</v>
      </c>
      <c r="D44" s="19" t="s">
        <v>22</v>
      </c>
      <c r="E44" s="20" t="s">
        <v>23</v>
      </c>
      <c r="F44" s="17" t="s">
        <v>24</v>
      </c>
      <c r="G44" s="21" t="s">
        <v>25</v>
      </c>
      <c r="H44" s="23" t="s">
        <v>242</v>
      </c>
      <c r="I44" s="49">
        <v>1</v>
      </c>
      <c r="J44" s="20" t="s">
        <v>27</v>
      </c>
      <c r="K44" s="20" t="s">
        <v>28</v>
      </c>
      <c r="L44" s="50"/>
      <c r="M44" s="51" t="s">
        <v>243</v>
      </c>
      <c r="N44" s="53" t="s">
        <v>249</v>
      </c>
      <c r="O44" s="61"/>
      <c r="P44" s="20" t="s">
        <v>245</v>
      </c>
      <c r="Q44" s="20"/>
      <c r="R44" s="71" t="str">
        <f>"0"&amp;COUNTIF($C$5:C44,C44)+0</f>
        <v>01</v>
      </c>
      <c r="S44" s="71">
        <f t="shared" si="1"/>
        <v>330229</v>
      </c>
      <c r="T44" s="74" t="s">
        <v>56</v>
      </c>
      <c r="U44" s="74"/>
    </row>
    <row r="45" spans="1:21" s="3" customFormat="1" ht="75" customHeight="1">
      <c r="A45" s="17">
        <v>330230</v>
      </c>
      <c r="B45" s="17" t="s">
        <v>240</v>
      </c>
      <c r="C45" s="18" t="s">
        <v>250</v>
      </c>
      <c r="D45" s="19" t="s">
        <v>22</v>
      </c>
      <c r="E45" s="20" t="s">
        <v>23</v>
      </c>
      <c r="F45" s="17" t="s">
        <v>24</v>
      </c>
      <c r="G45" s="21" t="s">
        <v>25</v>
      </c>
      <c r="H45" s="23" t="s">
        <v>242</v>
      </c>
      <c r="I45" s="49">
        <v>2</v>
      </c>
      <c r="J45" s="20" t="s">
        <v>27</v>
      </c>
      <c r="K45" s="20" t="s">
        <v>28</v>
      </c>
      <c r="L45" s="50"/>
      <c r="M45" s="51" t="s">
        <v>243</v>
      </c>
      <c r="N45" s="53" t="s">
        <v>251</v>
      </c>
      <c r="O45" s="61"/>
      <c r="P45" s="20" t="s">
        <v>245</v>
      </c>
      <c r="Q45" s="20"/>
      <c r="R45" s="71" t="str">
        <f>"0"&amp;COUNTIF($C$5:C45,C45)+0</f>
        <v>01</v>
      </c>
      <c r="S45" s="71">
        <f t="shared" si="1"/>
        <v>330230</v>
      </c>
      <c r="T45" s="74" t="s">
        <v>224</v>
      </c>
      <c r="U45" s="74"/>
    </row>
    <row r="46" spans="1:21" s="3" customFormat="1" ht="72.75" customHeight="1">
      <c r="A46" s="17">
        <v>330231</v>
      </c>
      <c r="B46" s="17" t="s">
        <v>240</v>
      </c>
      <c r="C46" s="18" t="s">
        <v>252</v>
      </c>
      <c r="D46" s="19" t="s">
        <v>22</v>
      </c>
      <c r="E46" s="20" t="s">
        <v>23</v>
      </c>
      <c r="F46" s="17" t="s">
        <v>24</v>
      </c>
      <c r="G46" s="21" t="s">
        <v>25</v>
      </c>
      <c r="H46" s="23" t="s">
        <v>242</v>
      </c>
      <c r="I46" s="49">
        <v>1</v>
      </c>
      <c r="J46" s="20" t="s">
        <v>27</v>
      </c>
      <c r="K46" s="20" t="s">
        <v>28</v>
      </c>
      <c r="L46" s="50"/>
      <c r="M46" s="51" t="s">
        <v>243</v>
      </c>
      <c r="N46" s="53" t="s">
        <v>253</v>
      </c>
      <c r="O46" s="61"/>
      <c r="P46" s="20" t="s">
        <v>245</v>
      </c>
      <c r="Q46" s="20"/>
      <c r="R46" s="71" t="str">
        <f>"0"&amp;COUNTIF($C$5:C46,C46)+0</f>
        <v>01</v>
      </c>
      <c r="S46" s="71">
        <f t="shared" si="1"/>
        <v>330231</v>
      </c>
      <c r="T46" s="74" t="s">
        <v>56</v>
      </c>
      <c r="U46" s="74"/>
    </row>
    <row r="47" spans="1:21" s="3" customFormat="1" ht="66.75" customHeight="1">
      <c r="A47" s="17">
        <v>330232</v>
      </c>
      <c r="B47" s="17" t="s">
        <v>254</v>
      </c>
      <c r="C47" s="18" t="s">
        <v>255</v>
      </c>
      <c r="D47" s="19" t="s">
        <v>22</v>
      </c>
      <c r="E47" s="20" t="s">
        <v>23</v>
      </c>
      <c r="F47" s="17" t="s">
        <v>24</v>
      </c>
      <c r="G47" s="21" t="s">
        <v>256</v>
      </c>
      <c r="H47" s="36" t="s">
        <v>257</v>
      </c>
      <c r="I47" s="49">
        <v>1</v>
      </c>
      <c r="J47" s="20" t="s">
        <v>27</v>
      </c>
      <c r="K47" s="20"/>
      <c r="L47" s="50" t="s">
        <v>258</v>
      </c>
      <c r="M47" s="51" t="s">
        <v>259</v>
      </c>
      <c r="N47" s="53" t="s">
        <v>260</v>
      </c>
      <c r="O47" s="61" t="s">
        <v>204</v>
      </c>
      <c r="P47" s="20" t="s">
        <v>261</v>
      </c>
      <c r="Q47" s="20" t="s">
        <v>262</v>
      </c>
      <c r="R47" s="71" t="str">
        <f>"0"&amp;COUNTIF($C$5:C47,C47)+0</f>
        <v>01</v>
      </c>
      <c r="S47" s="71">
        <f t="shared" si="1"/>
        <v>330232</v>
      </c>
      <c r="T47" s="74" t="s">
        <v>56</v>
      </c>
      <c r="U47" s="74"/>
    </row>
    <row r="48" spans="1:21" s="3" customFormat="1" ht="78" customHeight="1">
      <c r="A48" s="17">
        <v>330233</v>
      </c>
      <c r="B48" s="17" t="s">
        <v>254</v>
      </c>
      <c r="C48" s="18" t="s">
        <v>263</v>
      </c>
      <c r="D48" s="19" t="s">
        <v>22</v>
      </c>
      <c r="E48" s="20" t="s">
        <v>23</v>
      </c>
      <c r="F48" s="17" t="s">
        <v>24</v>
      </c>
      <c r="G48" s="21" t="s">
        <v>73</v>
      </c>
      <c r="H48" s="36" t="s">
        <v>264</v>
      </c>
      <c r="I48" s="49">
        <v>1</v>
      </c>
      <c r="J48" s="20" t="s">
        <v>148</v>
      </c>
      <c r="K48" s="20" t="s">
        <v>28</v>
      </c>
      <c r="L48" s="50" t="s">
        <v>265</v>
      </c>
      <c r="M48" s="51" t="s">
        <v>266</v>
      </c>
      <c r="N48" s="53" t="s">
        <v>260</v>
      </c>
      <c r="O48" s="61" t="s">
        <v>204</v>
      </c>
      <c r="P48" s="20" t="s">
        <v>261</v>
      </c>
      <c r="Q48" s="20" t="s">
        <v>267</v>
      </c>
      <c r="R48" s="71" t="str">
        <f>"0"&amp;COUNTIF($C$5:C48,C48)+0</f>
        <v>01</v>
      </c>
      <c r="S48" s="71">
        <f t="shared" si="1"/>
        <v>330233</v>
      </c>
      <c r="T48" s="74" t="s">
        <v>56</v>
      </c>
      <c r="U48" s="74"/>
    </row>
    <row r="49" spans="1:256" s="3" customFormat="1" ht="72" customHeight="1">
      <c r="A49" s="17">
        <v>330234</v>
      </c>
      <c r="B49" s="17" t="s">
        <v>268</v>
      </c>
      <c r="C49" s="18" t="s">
        <v>269</v>
      </c>
      <c r="D49" s="19" t="s">
        <v>22</v>
      </c>
      <c r="E49" s="20" t="s">
        <v>23</v>
      </c>
      <c r="F49" s="17" t="s">
        <v>24</v>
      </c>
      <c r="G49" s="21" t="s">
        <v>270</v>
      </c>
      <c r="H49" s="23" t="s">
        <v>271</v>
      </c>
      <c r="I49" s="49">
        <v>1</v>
      </c>
      <c r="J49" s="20" t="s">
        <v>27</v>
      </c>
      <c r="K49" s="20" t="s">
        <v>28</v>
      </c>
      <c r="L49" s="67" t="s">
        <v>272</v>
      </c>
      <c r="M49" s="51" t="s">
        <v>273</v>
      </c>
      <c r="N49" s="53" t="s">
        <v>274</v>
      </c>
      <c r="O49" s="61"/>
      <c r="P49" s="20" t="s">
        <v>275</v>
      </c>
      <c r="Q49" s="20"/>
      <c r="R49" s="71" t="str">
        <f>"0"&amp;COUNTIF($C$5:C49,C49)+0</f>
        <v>01</v>
      </c>
      <c r="S49" s="71">
        <f t="shared" si="1"/>
        <v>330234</v>
      </c>
      <c r="T49" s="74" t="s">
        <v>56</v>
      </c>
      <c r="U49" s="77"/>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80"/>
      <c r="IV49" s="80"/>
    </row>
    <row r="50" spans="1:256" s="3" customFormat="1" ht="69" customHeight="1">
      <c r="A50" s="17">
        <v>330234</v>
      </c>
      <c r="B50" s="17" t="s">
        <v>268</v>
      </c>
      <c r="C50" s="18" t="s">
        <v>269</v>
      </c>
      <c r="D50" s="19" t="s">
        <v>22</v>
      </c>
      <c r="E50" s="20" t="s">
        <v>23</v>
      </c>
      <c r="F50" s="17" t="s">
        <v>35</v>
      </c>
      <c r="G50" s="21" t="s">
        <v>73</v>
      </c>
      <c r="H50" s="23" t="s">
        <v>276</v>
      </c>
      <c r="I50" s="49">
        <v>1</v>
      </c>
      <c r="J50" s="20" t="s">
        <v>27</v>
      </c>
      <c r="K50" s="20" t="s">
        <v>28</v>
      </c>
      <c r="L50" s="67" t="s">
        <v>277</v>
      </c>
      <c r="M50" s="51" t="s">
        <v>278</v>
      </c>
      <c r="N50" s="53" t="s">
        <v>274</v>
      </c>
      <c r="O50" s="61"/>
      <c r="P50" s="20" t="s">
        <v>275</v>
      </c>
      <c r="Q50" s="20"/>
      <c r="R50" s="71" t="str">
        <f>"0"&amp;COUNTIF($C$5:C50,C50)+0</f>
        <v>02</v>
      </c>
      <c r="S50" s="71">
        <f t="shared" si="1"/>
        <v>330234</v>
      </c>
      <c r="T50" s="74" t="s">
        <v>56</v>
      </c>
      <c r="U50" s="77"/>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80"/>
      <c r="IV50" s="80"/>
    </row>
    <row r="51" spans="1:256" s="3" customFormat="1" ht="120" customHeight="1">
      <c r="A51" s="17">
        <v>330234</v>
      </c>
      <c r="B51" s="17" t="s">
        <v>268</v>
      </c>
      <c r="C51" s="18" t="s">
        <v>269</v>
      </c>
      <c r="D51" s="19" t="s">
        <v>22</v>
      </c>
      <c r="E51" s="20" t="s">
        <v>23</v>
      </c>
      <c r="F51" s="17" t="s">
        <v>41</v>
      </c>
      <c r="G51" s="21" t="s">
        <v>73</v>
      </c>
      <c r="H51" s="23" t="s">
        <v>279</v>
      </c>
      <c r="I51" s="49">
        <v>1</v>
      </c>
      <c r="J51" s="20" t="s">
        <v>27</v>
      </c>
      <c r="K51" s="20" t="s">
        <v>28</v>
      </c>
      <c r="L51" s="67" t="s">
        <v>280</v>
      </c>
      <c r="M51" s="51" t="s">
        <v>281</v>
      </c>
      <c r="N51" s="53" t="s">
        <v>274</v>
      </c>
      <c r="O51" s="61"/>
      <c r="P51" s="20" t="s">
        <v>275</v>
      </c>
      <c r="Q51" s="20"/>
      <c r="R51" s="71" t="str">
        <f>"0"&amp;COUNTIF($C$5:C51,C51)+0</f>
        <v>03</v>
      </c>
      <c r="S51" s="71">
        <f t="shared" si="1"/>
        <v>330234</v>
      </c>
      <c r="T51" s="74" t="s">
        <v>56</v>
      </c>
      <c r="U51" s="77"/>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c r="HN51" s="78"/>
      <c r="HO51" s="78"/>
      <c r="HP51" s="78"/>
      <c r="HQ51" s="78"/>
      <c r="HR51" s="78"/>
      <c r="HS51" s="78"/>
      <c r="HT51" s="78"/>
      <c r="HU51" s="78"/>
      <c r="HV51" s="78"/>
      <c r="HW51" s="78"/>
      <c r="HX51" s="78"/>
      <c r="HY51" s="78"/>
      <c r="HZ51" s="78"/>
      <c r="IA51" s="78"/>
      <c r="IB51" s="78"/>
      <c r="IC51" s="78"/>
      <c r="ID51" s="78"/>
      <c r="IE51" s="78"/>
      <c r="IF51" s="78"/>
      <c r="IG51" s="78"/>
      <c r="IH51" s="78"/>
      <c r="II51" s="78"/>
      <c r="IJ51" s="78"/>
      <c r="IK51" s="78"/>
      <c r="IL51" s="78"/>
      <c r="IM51" s="78"/>
      <c r="IN51" s="78"/>
      <c r="IO51" s="78"/>
      <c r="IP51" s="78"/>
      <c r="IQ51" s="78"/>
      <c r="IR51" s="78"/>
      <c r="IS51" s="78"/>
      <c r="IT51" s="78"/>
      <c r="IU51" s="80"/>
      <c r="IV51" s="80"/>
    </row>
    <row r="52" spans="1:256" s="3" customFormat="1" ht="57" customHeight="1">
      <c r="A52" s="17">
        <v>330235</v>
      </c>
      <c r="B52" s="17" t="s">
        <v>268</v>
      </c>
      <c r="C52" s="18" t="s">
        <v>282</v>
      </c>
      <c r="D52" s="19" t="s">
        <v>22</v>
      </c>
      <c r="E52" s="20" t="s">
        <v>23</v>
      </c>
      <c r="F52" s="17" t="s">
        <v>24</v>
      </c>
      <c r="G52" s="21" t="s">
        <v>25</v>
      </c>
      <c r="H52" s="23" t="s">
        <v>283</v>
      </c>
      <c r="I52" s="49">
        <v>1</v>
      </c>
      <c r="J52" s="20" t="s">
        <v>27</v>
      </c>
      <c r="K52" s="20" t="s">
        <v>28</v>
      </c>
      <c r="L52" s="67" t="s">
        <v>284</v>
      </c>
      <c r="M52" s="51" t="s">
        <v>285</v>
      </c>
      <c r="N52" s="53" t="s">
        <v>274</v>
      </c>
      <c r="O52" s="61"/>
      <c r="P52" s="20" t="s">
        <v>275</v>
      </c>
      <c r="Q52" s="20"/>
      <c r="R52" s="71" t="str">
        <f>"0"&amp;COUNTIF($C$5:C52,C52)+0</f>
        <v>01</v>
      </c>
      <c r="S52" s="71">
        <f t="shared" si="1"/>
        <v>330235</v>
      </c>
      <c r="T52" s="74" t="s">
        <v>56</v>
      </c>
      <c r="U52" s="77"/>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c r="HN52" s="78"/>
      <c r="HO52" s="78"/>
      <c r="HP52" s="78"/>
      <c r="HQ52" s="78"/>
      <c r="HR52" s="78"/>
      <c r="HS52" s="78"/>
      <c r="HT52" s="78"/>
      <c r="HU52" s="78"/>
      <c r="HV52" s="78"/>
      <c r="HW52" s="78"/>
      <c r="HX52" s="78"/>
      <c r="HY52" s="78"/>
      <c r="HZ52" s="78"/>
      <c r="IA52" s="78"/>
      <c r="IB52" s="78"/>
      <c r="IC52" s="78"/>
      <c r="ID52" s="78"/>
      <c r="IE52" s="78"/>
      <c r="IF52" s="78"/>
      <c r="IG52" s="78"/>
      <c r="IH52" s="78"/>
      <c r="II52" s="78"/>
      <c r="IJ52" s="78"/>
      <c r="IK52" s="78"/>
      <c r="IL52" s="78"/>
      <c r="IM52" s="78"/>
      <c r="IN52" s="78"/>
      <c r="IO52" s="78"/>
      <c r="IP52" s="78"/>
      <c r="IQ52" s="78"/>
      <c r="IR52" s="78"/>
      <c r="IS52" s="78"/>
      <c r="IT52" s="78"/>
      <c r="IU52" s="80"/>
      <c r="IV52" s="80"/>
    </row>
    <row r="53" spans="1:256" s="3" customFormat="1" ht="96.75" customHeight="1">
      <c r="A53" s="17">
        <v>330235</v>
      </c>
      <c r="B53" s="17" t="s">
        <v>268</v>
      </c>
      <c r="C53" s="18" t="s">
        <v>282</v>
      </c>
      <c r="D53" s="19" t="s">
        <v>22</v>
      </c>
      <c r="E53" s="20" t="s">
        <v>23</v>
      </c>
      <c r="F53" s="17" t="s">
        <v>35</v>
      </c>
      <c r="G53" s="21" t="s">
        <v>73</v>
      </c>
      <c r="H53" s="23" t="s">
        <v>286</v>
      </c>
      <c r="I53" s="49">
        <v>2</v>
      </c>
      <c r="J53" s="20" t="s">
        <v>27</v>
      </c>
      <c r="K53" s="20" t="s">
        <v>28</v>
      </c>
      <c r="L53" s="67" t="s">
        <v>287</v>
      </c>
      <c r="M53" s="51" t="s">
        <v>281</v>
      </c>
      <c r="N53" s="53" t="s">
        <v>274</v>
      </c>
      <c r="O53" s="61"/>
      <c r="P53" s="20" t="s">
        <v>275</v>
      </c>
      <c r="Q53" s="20"/>
      <c r="R53" s="71" t="str">
        <f>"0"&amp;COUNTIF($C$5:C53,C53)+0</f>
        <v>02</v>
      </c>
      <c r="S53" s="71">
        <f t="shared" si="1"/>
        <v>330235</v>
      </c>
      <c r="T53" s="79" t="s">
        <v>288</v>
      </c>
      <c r="U53" s="77"/>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c r="HN53" s="78"/>
      <c r="HO53" s="78"/>
      <c r="HP53" s="78"/>
      <c r="HQ53" s="78"/>
      <c r="HR53" s="78"/>
      <c r="HS53" s="78"/>
      <c r="HT53" s="78"/>
      <c r="HU53" s="78"/>
      <c r="HV53" s="78"/>
      <c r="HW53" s="78"/>
      <c r="HX53" s="78"/>
      <c r="HY53" s="78"/>
      <c r="HZ53" s="78"/>
      <c r="IA53" s="78"/>
      <c r="IB53" s="78"/>
      <c r="IC53" s="78"/>
      <c r="ID53" s="78"/>
      <c r="IE53" s="78"/>
      <c r="IF53" s="78"/>
      <c r="IG53" s="78"/>
      <c r="IH53" s="78"/>
      <c r="II53" s="78"/>
      <c r="IJ53" s="78"/>
      <c r="IK53" s="78"/>
      <c r="IL53" s="78"/>
      <c r="IM53" s="78"/>
      <c r="IN53" s="78"/>
      <c r="IO53" s="78"/>
      <c r="IP53" s="78"/>
      <c r="IQ53" s="78"/>
      <c r="IR53" s="78"/>
      <c r="IS53" s="78"/>
      <c r="IT53" s="78"/>
      <c r="IU53" s="80"/>
      <c r="IV53" s="80"/>
    </row>
    <row r="54" spans="1:256" s="3" customFormat="1" ht="117" customHeight="1">
      <c r="A54" s="17">
        <v>330235</v>
      </c>
      <c r="B54" s="17" t="s">
        <v>268</v>
      </c>
      <c r="C54" s="18" t="s">
        <v>282</v>
      </c>
      <c r="D54" s="19" t="s">
        <v>22</v>
      </c>
      <c r="E54" s="20" t="s">
        <v>23</v>
      </c>
      <c r="F54" s="17" t="s">
        <v>41</v>
      </c>
      <c r="G54" s="21" t="s">
        <v>73</v>
      </c>
      <c r="H54" s="23" t="s">
        <v>289</v>
      </c>
      <c r="I54" s="49">
        <v>1</v>
      </c>
      <c r="J54" s="20" t="s">
        <v>27</v>
      </c>
      <c r="K54" s="20" t="s">
        <v>28</v>
      </c>
      <c r="L54" s="67" t="s">
        <v>290</v>
      </c>
      <c r="M54" s="51" t="s">
        <v>291</v>
      </c>
      <c r="N54" s="53" t="s">
        <v>274</v>
      </c>
      <c r="O54" s="61"/>
      <c r="P54" s="20" t="s">
        <v>275</v>
      </c>
      <c r="Q54" s="20"/>
      <c r="R54" s="71" t="str">
        <f>"0"&amp;COUNTIF($C$5:C54,C54)+0</f>
        <v>03</v>
      </c>
      <c r="S54" s="71">
        <f t="shared" si="1"/>
        <v>330235</v>
      </c>
      <c r="T54" s="79" t="s">
        <v>56</v>
      </c>
      <c r="U54" s="77"/>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c r="HN54" s="78"/>
      <c r="HO54" s="78"/>
      <c r="HP54" s="78"/>
      <c r="HQ54" s="78"/>
      <c r="HR54" s="78"/>
      <c r="HS54" s="78"/>
      <c r="HT54" s="78"/>
      <c r="HU54" s="78"/>
      <c r="HV54" s="78"/>
      <c r="HW54" s="78"/>
      <c r="HX54" s="78"/>
      <c r="HY54" s="78"/>
      <c r="HZ54" s="78"/>
      <c r="IA54" s="78"/>
      <c r="IB54" s="78"/>
      <c r="IC54" s="78"/>
      <c r="ID54" s="78"/>
      <c r="IE54" s="78"/>
      <c r="IF54" s="78"/>
      <c r="IG54" s="78"/>
      <c r="IH54" s="78"/>
      <c r="II54" s="78"/>
      <c r="IJ54" s="78"/>
      <c r="IK54" s="78"/>
      <c r="IL54" s="78"/>
      <c r="IM54" s="78"/>
      <c r="IN54" s="78"/>
      <c r="IO54" s="78"/>
      <c r="IP54" s="78"/>
      <c r="IQ54" s="78"/>
      <c r="IR54" s="78"/>
      <c r="IS54" s="78"/>
      <c r="IT54" s="78"/>
      <c r="IU54" s="80"/>
      <c r="IV54" s="80"/>
    </row>
    <row r="55" spans="1:256" s="3" customFormat="1" ht="70.5" customHeight="1">
      <c r="A55" s="17">
        <v>330235</v>
      </c>
      <c r="B55" s="17" t="s">
        <v>268</v>
      </c>
      <c r="C55" s="18" t="s">
        <v>282</v>
      </c>
      <c r="D55" s="19" t="s">
        <v>22</v>
      </c>
      <c r="E55" s="20" t="s">
        <v>23</v>
      </c>
      <c r="F55" s="17" t="s">
        <v>292</v>
      </c>
      <c r="G55" s="21" t="s">
        <v>293</v>
      </c>
      <c r="H55" s="23" t="s">
        <v>294</v>
      </c>
      <c r="I55" s="49">
        <v>1</v>
      </c>
      <c r="J55" s="20" t="s">
        <v>126</v>
      </c>
      <c r="K55" s="20" t="s">
        <v>127</v>
      </c>
      <c r="L55" s="67" t="s">
        <v>295</v>
      </c>
      <c r="M55" s="51" t="s">
        <v>281</v>
      </c>
      <c r="N55" s="53" t="s">
        <v>274</v>
      </c>
      <c r="O55" s="61"/>
      <c r="P55" s="20" t="s">
        <v>275</v>
      </c>
      <c r="Q55" s="20"/>
      <c r="R55" s="71" t="str">
        <f>"0"&amp;COUNTIF($C$5:C55,C55)+0</f>
        <v>04</v>
      </c>
      <c r="S55" s="71">
        <f t="shared" si="1"/>
        <v>330235</v>
      </c>
      <c r="T55" s="79" t="s">
        <v>56</v>
      </c>
      <c r="U55" s="77"/>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c r="HN55" s="78"/>
      <c r="HO55" s="78"/>
      <c r="HP55" s="78"/>
      <c r="HQ55" s="78"/>
      <c r="HR55" s="78"/>
      <c r="HS55" s="78"/>
      <c r="HT55" s="78"/>
      <c r="HU55" s="78"/>
      <c r="HV55" s="78"/>
      <c r="HW55" s="78"/>
      <c r="HX55" s="78"/>
      <c r="HY55" s="78"/>
      <c r="HZ55" s="78"/>
      <c r="IA55" s="78"/>
      <c r="IB55" s="78"/>
      <c r="IC55" s="78"/>
      <c r="ID55" s="78"/>
      <c r="IE55" s="78"/>
      <c r="IF55" s="78"/>
      <c r="IG55" s="78"/>
      <c r="IH55" s="78"/>
      <c r="II55" s="78"/>
      <c r="IJ55" s="78"/>
      <c r="IK55" s="78"/>
      <c r="IL55" s="78"/>
      <c r="IM55" s="78"/>
      <c r="IN55" s="78"/>
      <c r="IO55" s="78"/>
      <c r="IP55" s="78"/>
      <c r="IQ55" s="78"/>
      <c r="IR55" s="78"/>
      <c r="IS55" s="78"/>
      <c r="IT55" s="78"/>
      <c r="IU55" s="80"/>
      <c r="IV55" s="80"/>
    </row>
    <row r="56" spans="1:256" s="3" customFormat="1" ht="84" customHeight="1">
      <c r="A56" s="17">
        <v>330236</v>
      </c>
      <c r="B56" s="17" t="s">
        <v>296</v>
      </c>
      <c r="C56" s="18" t="s">
        <v>297</v>
      </c>
      <c r="D56" s="19" t="s">
        <v>22</v>
      </c>
      <c r="E56" s="20" t="s">
        <v>23</v>
      </c>
      <c r="F56" s="17" t="s">
        <v>24</v>
      </c>
      <c r="G56" s="21" t="s">
        <v>25</v>
      </c>
      <c r="H56" s="23" t="s">
        <v>36</v>
      </c>
      <c r="I56" s="49">
        <v>1</v>
      </c>
      <c r="J56" s="20" t="s">
        <v>27</v>
      </c>
      <c r="K56" s="20" t="s">
        <v>28</v>
      </c>
      <c r="L56" s="67" t="s">
        <v>298</v>
      </c>
      <c r="M56" s="51"/>
      <c r="N56" s="53" t="s">
        <v>299</v>
      </c>
      <c r="O56" s="61"/>
      <c r="P56" s="20" t="s">
        <v>300</v>
      </c>
      <c r="Q56" s="20"/>
      <c r="R56" s="71" t="str">
        <f>"0"&amp;COUNTIF($C$5:C56,C56)+0</f>
        <v>01</v>
      </c>
      <c r="S56" s="71">
        <f t="shared" si="1"/>
        <v>330236</v>
      </c>
      <c r="T56" s="79" t="s">
        <v>301</v>
      </c>
      <c r="U56" s="77"/>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c r="HN56" s="78"/>
      <c r="HO56" s="78"/>
      <c r="HP56" s="78"/>
      <c r="HQ56" s="78"/>
      <c r="HR56" s="78"/>
      <c r="HS56" s="78"/>
      <c r="HT56" s="78"/>
      <c r="HU56" s="78"/>
      <c r="HV56" s="78"/>
      <c r="HW56" s="78"/>
      <c r="HX56" s="78"/>
      <c r="HY56" s="78"/>
      <c r="HZ56" s="78"/>
      <c r="IA56" s="78"/>
      <c r="IB56" s="78"/>
      <c r="IC56" s="78"/>
      <c r="ID56" s="78"/>
      <c r="IE56" s="78"/>
      <c r="IF56" s="78"/>
      <c r="IG56" s="78"/>
      <c r="IH56" s="78"/>
      <c r="II56" s="78"/>
      <c r="IJ56" s="78"/>
      <c r="IK56" s="78"/>
      <c r="IL56" s="78"/>
      <c r="IM56" s="78"/>
      <c r="IN56" s="78"/>
      <c r="IO56" s="78"/>
      <c r="IP56" s="78"/>
      <c r="IQ56" s="78"/>
      <c r="IR56" s="78"/>
      <c r="IS56" s="78"/>
      <c r="IT56" s="78"/>
      <c r="IU56" s="80"/>
      <c r="IV56" s="80"/>
    </row>
    <row r="57" spans="1:256" s="3" customFormat="1" ht="84" customHeight="1">
      <c r="A57" s="17">
        <v>330236</v>
      </c>
      <c r="B57" s="17" t="s">
        <v>296</v>
      </c>
      <c r="C57" s="18" t="s">
        <v>297</v>
      </c>
      <c r="D57" s="19" t="s">
        <v>22</v>
      </c>
      <c r="E57" s="20" t="s">
        <v>302</v>
      </c>
      <c r="F57" s="17" t="s">
        <v>35</v>
      </c>
      <c r="G57" s="21" t="s">
        <v>73</v>
      </c>
      <c r="H57" s="23" t="s">
        <v>303</v>
      </c>
      <c r="I57" s="49">
        <v>2</v>
      </c>
      <c r="J57" s="20" t="s">
        <v>27</v>
      </c>
      <c r="K57" s="20" t="s">
        <v>28</v>
      </c>
      <c r="L57" s="67" t="s">
        <v>304</v>
      </c>
      <c r="M57" s="51"/>
      <c r="N57" s="53" t="s">
        <v>299</v>
      </c>
      <c r="O57" s="61"/>
      <c r="P57" s="20" t="s">
        <v>300</v>
      </c>
      <c r="Q57" s="20"/>
      <c r="R57" s="71" t="str">
        <f>"0"&amp;COUNTIF($C$5:C57,C57)+0</f>
        <v>02</v>
      </c>
      <c r="S57" s="71">
        <f t="shared" si="1"/>
        <v>330236</v>
      </c>
      <c r="T57" s="79" t="s">
        <v>301</v>
      </c>
      <c r="U57" s="77"/>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c r="HN57" s="78"/>
      <c r="HO57" s="78"/>
      <c r="HP57" s="78"/>
      <c r="HQ57" s="78"/>
      <c r="HR57" s="78"/>
      <c r="HS57" s="78"/>
      <c r="HT57" s="78"/>
      <c r="HU57" s="78"/>
      <c r="HV57" s="78"/>
      <c r="HW57" s="78"/>
      <c r="HX57" s="78"/>
      <c r="HY57" s="78"/>
      <c r="HZ57" s="78"/>
      <c r="IA57" s="78"/>
      <c r="IB57" s="78"/>
      <c r="IC57" s="78"/>
      <c r="ID57" s="78"/>
      <c r="IE57" s="78"/>
      <c r="IF57" s="78"/>
      <c r="IG57" s="78"/>
      <c r="IH57" s="78"/>
      <c r="II57" s="78"/>
      <c r="IJ57" s="78"/>
      <c r="IK57" s="78"/>
      <c r="IL57" s="78"/>
      <c r="IM57" s="78"/>
      <c r="IN57" s="78"/>
      <c r="IO57" s="78"/>
      <c r="IP57" s="78"/>
      <c r="IQ57" s="78"/>
      <c r="IR57" s="78"/>
      <c r="IS57" s="78"/>
      <c r="IT57" s="78"/>
      <c r="IU57" s="80"/>
      <c r="IV57" s="80"/>
    </row>
    <row r="58" spans="1:256" s="3" customFormat="1" ht="60" customHeight="1">
      <c r="A58" s="17">
        <v>330237</v>
      </c>
      <c r="B58" s="17" t="s">
        <v>296</v>
      </c>
      <c r="C58" s="18" t="s">
        <v>305</v>
      </c>
      <c r="D58" s="19" t="s">
        <v>22</v>
      </c>
      <c r="E58" s="20" t="s">
        <v>302</v>
      </c>
      <c r="F58" s="17" t="s">
        <v>24</v>
      </c>
      <c r="G58" s="21" t="s">
        <v>73</v>
      </c>
      <c r="H58" s="23" t="s">
        <v>306</v>
      </c>
      <c r="I58" s="49">
        <v>2</v>
      </c>
      <c r="J58" s="20" t="s">
        <v>27</v>
      </c>
      <c r="K58" s="20" t="s">
        <v>28</v>
      </c>
      <c r="L58" s="50"/>
      <c r="M58" s="51"/>
      <c r="N58" s="53" t="s">
        <v>299</v>
      </c>
      <c r="O58" s="61"/>
      <c r="P58" s="20" t="s">
        <v>300</v>
      </c>
      <c r="Q58" s="20"/>
      <c r="R58" s="71" t="str">
        <f>"0"&amp;COUNTIF($C$5:C58,C58)+0</f>
        <v>01</v>
      </c>
      <c r="S58" s="71">
        <f t="shared" si="1"/>
        <v>330237</v>
      </c>
      <c r="T58" s="79" t="s">
        <v>56</v>
      </c>
      <c r="U58" s="77"/>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80"/>
      <c r="IV58" s="80"/>
    </row>
    <row r="59" spans="1:256" s="3" customFormat="1" ht="58.5" customHeight="1">
      <c r="A59" s="17">
        <v>330238</v>
      </c>
      <c r="B59" s="17" t="s">
        <v>296</v>
      </c>
      <c r="C59" s="18" t="s">
        <v>307</v>
      </c>
      <c r="D59" s="19" t="s">
        <v>22</v>
      </c>
      <c r="E59" s="20" t="s">
        <v>302</v>
      </c>
      <c r="F59" s="17" t="s">
        <v>24</v>
      </c>
      <c r="G59" s="21" t="s">
        <v>73</v>
      </c>
      <c r="H59" s="23" t="s">
        <v>308</v>
      </c>
      <c r="I59" s="49">
        <v>1</v>
      </c>
      <c r="J59" s="20" t="s">
        <v>27</v>
      </c>
      <c r="K59" s="20" t="s">
        <v>28</v>
      </c>
      <c r="L59" s="50"/>
      <c r="M59" s="51"/>
      <c r="N59" s="53" t="s">
        <v>299</v>
      </c>
      <c r="O59" s="61"/>
      <c r="P59" s="20" t="s">
        <v>300</v>
      </c>
      <c r="Q59" s="20"/>
      <c r="R59" s="71" t="str">
        <f>"0"&amp;COUNTIF($C$5:C59,C59)+0</f>
        <v>01</v>
      </c>
      <c r="S59" s="71">
        <f t="shared" si="1"/>
        <v>330238</v>
      </c>
      <c r="T59" s="79" t="s">
        <v>56</v>
      </c>
      <c r="U59" s="77"/>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80"/>
      <c r="IV59" s="80"/>
    </row>
    <row r="60" spans="1:21" s="3" customFormat="1" ht="138" customHeight="1">
      <c r="A60" s="17">
        <v>330239</v>
      </c>
      <c r="B60" s="17" t="s">
        <v>309</v>
      </c>
      <c r="C60" s="18" t="s">
        <v>310</v>
      </c>
      <c r="D60" s="19" t="s">
        <v>22</v>
      </c>
      <c r="E60" s="20" t="s">
        <v>23</v>
      </c>
      <c r="F60" s="17" t="s">
        <v>24</v>
      </c>
      <c r="G60" s="21" t="s">
        <v>73</v>
      </c>
      <c r="H60" s="22" t="s">
        <v>311</v>
      </c>
      <c r="I60" s="49">
        <v>1</v>
      </c>
      <c r="J60" s="20" t="s">
        <v>27</v>
      </c>
      <c r="K60" s="20"/>
      <c r="L60" s="66" t="s">
        <v>312</v>
      </c>
      <c r="M60" s="51"/>
      <c r="N60" s="53" t="s">
        <v>313</v>
      </c>
      <c r="O60" s="61"/>
      <c r="P60" s="20" t="s">
        <v>314</v>
      </c>
      <c r="Q60" s="20"/>
      <c r="R60" s="71" t="str">
        <f>"0"&amp;COUNTIF($C$5:C60,C60)+0</f>
        <v>01</v>
      </c>
      <c r="S60" s="71">
        <f t="shared" si="1"/>
        <v>330239</v>
      </c>
      <c r="T60" s="79" t="s">
        <v>56</v>
      </c>
      <c r="U60" s="74"/>
    </row>
    <row r="61" spans="1:21" s="3" customFormat="1" ht="127.5" customHeight="1">
      <c r="A61" s="17">
        <v>330240</v>
      </c>
      <c r="B61" s="17" t="s">
        <v>309</v>
      </c>
      <c r="C61" s="18" t="s">
        <v>315</v>
      </c>
      <c r="D61" s="19" t="s">
        <v>22</v>
      </c>
      <c r="E61" s="20" t="s">
        <v>23</v>
      </c>
      <c r="F61" s="17" t="s">
        <v>24</v>
      </c>
      <c r="G61" s="21" t="s">
        <v>73</v>
      </c>
      <c r="H61" s="22" t="s">
        <v>311</v>
      </c>
      <c r="I61" s="49">
        <v>1</v>
      </c>
      <c r="J61" s="20" t="s">
        <v>27</v>
      </c>
      <c r="K61" s="20"/>
      <c r="L61" s="66" t="s">
        <v>312</v>
      </c>
      <c r="M61" s="51"/>
      <c r="N61" s="53" t="s">
        <v>313</v>
      </c>
      <c r="O61" s="61"/>
      <c r="P61" s="20" t="s">
        <v>314</v>
      </c>
      <c r="Q61" s="20"/>
      <c r="R61" s="71" t="str">
        <f>"0"&amp;COUNTIF($C$5:C61,C61)+0</f>
        <v>01</v>
      </c>
      <c r="S61" s="71">
        <f t="shared" si="1"/>
        <v>330240</v>
      </c>
      <c r="T61" s="79" t="s">
        <v>56</v>
      </c>
      <c r="U61" s="74"/>
    </row>
    <row r="62" spans="1:21" s="3" customFormat="1" ht="75.75" customHeight="1">
      <c r="A62" s="17">
        <v>330241</v>
      </c>
      <c r="B62" s="17" t="s">
        <v>316</v>
      </c>
      <c r="C62" s="18" t="s">
        <v>317</v>
      </c>
      <c r="D62" s="19" t="s">
        <v>22</v>
      </c>
      <c r="E62" s="20" t="s">
        <v>23</v>
      </c>
      <c r="F62" s="17" t="s">
        <v>24</v>
      </c>
      <c r="G62" s="21" t="s">
        <v>25</v>
      </c>
      <c r="H62" s="23" t="s">
        <v>318</v>
      </c>
      <c r="I62" s="49">
        <v>1</v>
      </c>
      <c r="J62" s="20" t="s">
        <v>27</v>
      </c>
      <c r="K62" s="20" t="s">
        <v>28</v>
      </c>
      <c r="L62" s="50"/>
      <c r="M62" s="51" t="s">
        <v>319</v>
      </c>
      <c r="N62" s="53" t="s">
        <v>320</v>
      </c>
      <c r="O62" s="61"/>
      <c r="P62" s="20" t="s">
        <v>321</v>
      </c>
      <c r="Q62" s="20"/>
      <c r="R62" s="71" t="str">
        <f>"0"&amp;COUNTIF($C$5:C62,C62)+0</f>
        <v>01</v>
      </c>
      <c r="S62" s="71">
        <f t="shared" si="1"/>
        <v>330241</v>
      </c>
      <c r="T62" s="79" t="s">
        <v>56</v>
      </c>
      <c r="U62" s="74"/>
    </row>
    <row r="63" spans="1:21" s="3" customFormat="1" ht="57" customHeight="1">
      <c r="A63" s="17">
        <v>330241</v>
      </c>
      <c r="B63" s="17" t="s">
        <v>316</v>
      </c>
      <c r="C63" s="18" t="s">
        <v>317</v>
      </c>
      <c r="D63" s="19" t="s">
        <v>22</v>
      </c>
      <c r="E63" s="20" t="s">
        <v>23</v>
      </c>
      <c r="F63" s="17" t="s">
        <v>35</v>
      </c>
      <c r="G63" s="21" t="s">
        <v>73</v>
      </c>
      <c r="H63" s="23" t="s">
        <v>318</v>
      </c>
      <c r="I63" s="49">
        <v>1</v>
      </c>
      <c r="J63" s="20" t="s">
        <v>27</v>
      </c>
      <c r="K63" s="20" t="s">
        <v>28</v>
      </c>
      <c r="L63" s="50"/>
      <c r="M63" s="51" t="s">
        <v>322</v>
      </c>
      <c r="N63" s="53" t="s">
        <v>320</v>
      </c>
      <c r="O63" s="61"/>
      <c r="P63" s="20" t="s">
        <v>321</v>
      </c>
      <c r="Q63" s="20"/>
      <c r="R63" s="71" t="str">
        <f>"0"&amp;COUNTIF($C$5:C63,C63)+0</f>
        <v>02</v>
      </c>
      <c r="S63" s="71">
        <f t="shared" si="1"/>
        <v>330241</v>
      </c>
      <c r="T63" s="79" t="s">
        <v>56</v>
      </c>
      <c r="U63" s="74"/>
    </row>
    <row r="64" spans="1:21" s="3" customFormat="1" ht="57" customHeight="1">
      <c r="A64" s="17">
        <v>330242</v>
      </c>
      <c r="B64" s="17" t="s">
        <v>323</v>
      </c>
      <c r="C64" s="18" t="s">
        <v>324</v>
      </c>
      <c r="D64" s="19" t="s">
        <v>22</v>
      </c>
      <c r="E64" s="20" t="s">
        <v>23</v>
      </c>
      <c r="F64" s="17" t="s">
        <v>24</v>
      </c>
      <c r="G64" s="21" t="s">
        <v>25</v>
      </c>
      <c r="H64" s="23" t="s">
        <v>325</v>
      </c>
      <c r="I64" s="49">
        <v>1</v>
      </c>
      <c r="J64" s="20" t="s">
        <v>27</v>
      </c>
      <c r="K64" s="20" t="s">
        <v>28</v>
      </c>
      <c r="L64" s="50"/>
      <c r="M64" s="51" t="s">
        <v>326</v>
      </c>
      <c r="N64" s="53" t="s">
        <v>327</v>
      </c>
      <c r="O64" s="61"/>
      <c r="P64" s="20" t="s">
        <v>328</v>
      </c>
      <c r="Q64" s="20"/>
      <c r="R64" s="71" t="str">
        <f>"0"&amp;COUNTIF($C$5:C64,C64)+0</f>
        <v>01</v>
      </c>
      <c r="S64" s="71">
        <f t="shared" si="1"/>
        <v>330242</v>
      </c>
      <c r="T64" s="79" t="s">
        <v>56</v>
      </c>
      <c r="U64" s="74"/>
    </row>
    <row r="65" spans="1:21" s="3" customFormat="1" ht="57.75" customHeight="1">
      <c r="A65" s="17">
        <v>330242</v>
      </c>
      <c r="B65" s="17" t="s">
        <v>323</v>
      </c>
      <c r="C65" s="18" t="s">
        <v>324</v>
      </c>
      <c r="D65" s="19" t="s">
        <v>22</v>
      </c>
      <c r="E65" s="20" t="s">
        <v>23</v>
      </c>
      <c r="F65" s="17" t="s">
        <v>35</v>
      </c>
      <c r="G65" s="21" t="s">
        <v>25</v>
      </c>
      <c r="H65" s="23" t="s">
        <v>329</v>
      </c>
      <c r="I65" s="49">
        <v>1</v>
      </c>
      <c r="J65" s="20" t="s">
        <v>27</v>
      </c>
      <c r="K65" s="20" t="s">
        <v>28</v>
      </c>
      <c r="L65" s="50"/>
      <c r="M65" s="51" t="s">
        <v>330</v>
      </c>
      <c r="N65" s="53" t="s">
        <v>327</v>
      </c>
      <c r="O65" s="61"/>
      <c r="P65" s="20" t="s">
        <v>328</v>
      </c>
      <c r="Q65" s="20"/>
      <c r="R65" s="71" t="str">
        <f>"0"&amp;COUNTIF($C$5:C65,C65)+0</f>
        <v>02</v>
      </c>
      <c r="S65" s="71">
        <f t="shared" si="1"/>
        <v>330242</v>
      </c>
      <c r="T65" s="79" t="s">
        <v>56</v>
      </c>
      <c r="U65" s="74"/>
    </row>
    <row r="66" spans="1:21" s="3" customFormat="1" ht="103.5" customHeight="1">
      <c r="A66" s="17">
        <v>330243</v>
      </c>
      <c r="B66" s="17" t="s">
        <v>331</v>
      </c>
      <c r="C66" s="18" t="s">
        <v>332</v>
      </c>
      <c r="D66" s="19" t="s">
        <v>22</v>
      </c>
      <c r="E66" s="20" t="s">
        <v>23</v>
      </c>
      <c r="F66" s="17" t="s">
        <v>24</v>
      </c>
      <c r="G66" s="21" t="s">
        <v>25</v>
      </c>
      <c r="H66" s="23" t="s">
        <v>333</v>
      </c>
      <c r="I66" s="49">
        <v>1</v>
      </c>
      <c r="J66" s="20" t="s">
        <v>27</v>
      </c>
      <c r="K66" s="20" t="s">
        <v>28</v>
      </c>
      <c r="L66" s="50" t="s">
        <v>334</v>
      </c>
      <c r="M66" s="51" t="s">
        <v>335</v>
      </c>
      <c r="N66" s="53" t="s">
        <v>336</v>
      </c>
      <c r="O66" s="61"/>
      <c r="P66" s="20" t="s">
        <v>337</v>
      </c>
      <c r="Q66" s="20"/>
      <c r="R66" s="71" t="str">
        <f>"0"&amp;COUNTIF($C$5:C66,C66)+0</f>
        <v>01</v>
      </c>
      <c r="S66" s="71">
        <f t="shared" si="1"/>
        <v>330243</v>
      </c>
      <c r="T66" s="79" t="s">
        <v>56</v>
      </c>
      <c r="U66" s="74"/>
    </row>
    <row r="67" spans="1:21" s="3" customFormat="1" ht="60" customHeight="1">
      <c r="A67" s="17">
        <v>330244</v>
      </c>
      <c r="B67" s="17" t="s">
        <v>331</v>
      </c>
      <c r="C67" s="18" t="s">
        <v>338</v>
      </c>
      <c r="D67" s="19" t="s">
        <v>22</v>
      </c>
      <c r="E67" s="20" t="s">
        <v>23</v>
      </c>
      <c r="F67" s="17" t="s">
        <v>24</v>
      </c>
      <c r="G67" s="81" t="s">
        <v>339</v>
      </c>
      <c r="H67" s="23" t="s">
        <v>340</v>
      </c>
      <c r="I67" s="49">
        <v>1</v>
      </c>
      <c r="J67" s="20" t="s">
        <v>27</v>
      </c>
      <c r="K67" s="20" t="s">
        <v>28</v>
      </c>
      <c r="L67" s="50"/>
      <c r="M67" s="51"/>
      <c r="N67" s="53" t="s">
        <v>336</v>
      </c>
      <c r="O67" s="61"/>
      <c r="P67" s="20" t="s">
        <v>337</v>
      </c>
      <c r="Q67" s="20"/>
      <c r="R67" s="71" t="str">
        <f>"0"&amp;COUNTIF($C$5:C67,C67)+0</f>
        <v>01</v>
      </c>
      <c r="S67" s="71">
        <f t="shared" si="1"/>
        <v>330244</v>
      </c>
      <c r="T67" s="79" t="s">
        <v>56</v>
      </c>
      <c r="U67" s="74"/>
    </row>
    <row r="68" spans="1:21" s="3" customFormat="1" ht="46.5" customHeight="1">
      <c r="A68" s="17">
        <v>330245</v>
      </c>
      <c r="B68" s="18" t="s">
        <v>341</v>
      </c>
      <c r="C68" s="18" t="s">
        <v>342</v>
      </c>
      <c r="D68" s="19" t="s">
        <v>22</v>
      </c>
      <c r="E68" s="20" t="s">
        <v>23</v>
      </c>
      <c r="F68" s="17" t="s">
        <v>24</v>
      </c>
      <c r="G68" s="81" t="s">
        <v>343</v>
      </c>
      <c r="H68" s="23" t="s">
        <v>344</v>
      </c>
      <c r="I68" s="49">
        <v>1</v>
      </c>
      <c r="J68" s="20" t="s">
        <v>27</v>
      </c>
      <c r="K68" s="20"/>
      <c r="L68" s="50"/>
      <c r="M68" s="51"/>
      <c r="N68" s="53" t="s">
        <v>345</v>
      </c>
      <c r="O68" s="61"/>
      <c r="P68" s="20" t="s">
        <v>346</v>
      </c>
      <c r="Q68" s="20"/>
      <c r="R68" s="71" t="str">
        <f>"0"&amp;COUNTIF($C$5:C68,C68)+0</f>
        <v>01</v>
      </c>
      <c r="S68" s="71">
        <f t="shared" si="1"/>
        <v>330245</v>
      </c>
      <c r="T68" s="79" t="s">
        <v>56</v>
      </c>
      <c r="U68" s="74"/>
    </row>
    <row r="69" spans="1:21" s="3" customFormat="1" ht="100.5" customHeight="1">
      <c r="A69" s="17">
        <v>330246</v>
      </c>
      <c r="B69" s="18" t="s">
        <v>347</v>
      </c>
      <c r="C69" s="18" t="s">
        <v>348</v>
      </c>
      <c r="D69" s="17" t="s">
        <v>39</v>
      </c>
      <c r="E69" s="20" t="s">
        <v>23</v>
      </c>
      <c r="F69" s="17" t="s">
        <v>24</v>
      </c>
      <c r="G69" s="81" t="s">
        <v>349</v>
      </c>
      <c r="H69" s="23" t="s">
        <v>350</v>
      </c>
      <c r="I69" s="49">
        <v>1</v>
      </c>
      <c r="J69" s="20" t="s">
        <v>27</v>
      </c>
      <c r="K69" s="20" t="s">
        <v>28</v>
      </c>
      <c r="L69" s="50" t="s">
        <v>351</v>
      </c>
      <c r="M69" s="51" t="s">
        <v>352</v>
      </c>
      <c r="N69" s="53" t="s">
        <v>353</v>
      </c>
      <c r="O69" s="61"/>
      <c r="P69" s="58" t="s">
        <v>354</v>
      </c>
      <c r="Q69" s="20"/>
      <c r="R69" s="71" t="str">
        <f>"0"&amp;COUNTIF($C$5:C69,C69)+0</f>
        <v>01</v>
      </c>
      <c r="S69" s="71">
        <f t="shared" si="1"/>
        <v>330246</v>
      </c>
      <c r="T69" s="79" t="s">
        <v>56</v>
      </c>
      <c r="U69" s="74"/>
    </row>
    <row r="70" spans="1:21" s="3" customFormat="1" ht="93" customHeight="1">
      <c r="A70" s="17">
        <v>330247</v>
      </c>
      <c r="B70" s="17" t="s">
        <v>355</v>
      </c>
      <c r="C70" s="18" t="s">
        <v>356</v>
      </c>
      <c r="D70" s="19" t="s">
        <v>22</v>
      </c>
      <c r="E70" s="20" t="s">
        <v>357</v>
      </c>
      <c r="F70" s="17" t="s">
        <v>24</v>
      </c>
      <c r="G70" s="21" t="s">
        <v>25</v>
      </c>
      <c r="H70" s="23" t="s">
        <v>358</v>
      </c>
      <c r="I70" s="49">
        <v>1</v>
      </c>
      <c r="J70" s="20" t="s">
        <v>27</v>
      </c>
      <c r="K70" s="20" t="s">
        <v>28</v>
      </c>
      <c r="L70" s="50" t="s">
        <v>359</v>
      </c>
      <c r="M70" s="51" t="s">
        <v>360</v>
      </c>
      <c r="N70" s="53" t="s">
        <v>361</v>
      </c>
      <c r="O70" s="61" t="s">
        <v>204</v>
      </c>
      <c r="P70" s="20" t="s">
        <v>362</v>
      </c>
      <c r="Q70" s="20" t="s">
        <v>363</v>
      </c>
      <c r="R70" s="71" t="str">
        <f>"0"&amp;COUNTIF($C$5:C70,C70)+0</f>
        <v>01</v>
      </c>
      <c r="S70" s="71">
        <f t="shared" si="1"/>
        <v>330247</v>
      </c>
      <c r="T70" s="79" t="s">
        <v>56</v>
      </c>
      <c r="U70" s="74"/>
    </row>
    <row r="71" spans="1:21" s="3" customFormat="1" ht="84" customHeight="1">
      <c r="A71" s="17">
        <v>330248</v>
      </c>
      <c r="B71" s="17" t="s">
        <v>323</v>
      </c>
      <c r="C71" s="18" t="s">
        <v>364</v>
      </c>
      <c r="D71" s="19" t="s">
        <v>22</v>
      </c>
      <c r="E71" s="20" t="s">
        <v>23</v>
      </c>
      <c r="F71" s="17" t="s">
        <v>24</v>
      </c>
      <c r="G71" s="21" t="s">
        <v>25</v>
      </c>
      <c r="H71" s="23" t="s">
        <v>365</v>
      </c>
      <c r="I71" s="49">
        <v>1</v>
      </c>
      <c r="J71" s="20" t="s">
        <v>27</v>
      </c>
      <c r="K71" s="20" t="s">
        <v>28</v>
      </c>
      <c r="L71" s="50"/>
      <c r="M71" s="51" t="s">
        <v>366</v>
      </c>
      <c r="N71" s="53" t="s">
        <v>367</v>
      </c>
      <c r="O71" s="61"/>
      <c r="P71" s="20" t="s">
        <v>368</v>
      </c>
      <c r="Q71" s="20"/>
      <c r="R71" s="71" t="str">
        <f>"0"&amp;COUNTIF($C$5:C71,C71)+0</f>
        <v>01</v>
      </c>
      <c r="S71" s="71">
        <f t="shared" si="1"/>
        <v>330248</v>
      </c>
      <c r="T71" s="74" t="s">
        <v>56</v>
      </c>
      <c r="U71" s="74"/>
    </row>
    <row r="72" spans="1:21" s="3" customFormat="1" ht="159.75" customHeight="1">
      <c r="A72" s="17">
        <v>330248</v>
      </c>
      <c r="B72" s="17" t="s">
        <v>323</v>
      </c>
      <c r="C72" s="18" t="s">
        <v>364</v>
      </c>
      <c r="D72" s="19" t="s">
        <v>22</v>
      </c>
      <c r="E72" s="20" t="s">
        <v>23</v>
      </c>
      <c r="F72" s="17" t="s">
        <v>35</v>
      </c>
      <c r="G72" s="21" t="s">
        <v>73</v>
      </c>
      <c r="H72" s="23" t="s">
        <v>369</v>
      </c>
      <c r="I72" s="49">
        <v>1</v>
      </c>
      <c r="J72" s="20" t="s">
        <v>27</v>
      </c>
      <c r="K72" s="20" t="s">
        <v>28</v>
      </c>
      <c r="L72" s="50" t="s">
        <v>370</v>
      </c>
      <c r="M72" s="51" t="s">
        <v>371</v>
      </c>
      <c r="N72" s="53" t="s">
        <v>367</v>
      </c>
      <c r="O72" s="61"/>
      <c r="P72" s="20" t="s">
        <v>368</v>
      </c>
      <c r="Q72" s="20"/>
      <c r="R72" s="71" t="str">
        <f>"0"&amp;COUNTIF($C$5:C72,C72)+0</f>
        <v>02</v>
      </c>
      <c r="S72" s="71">
        <f t="shared" si="1"/>
        <v>330248</v>
      </c>
      <c r="T72" s="74" t="s">
        <v>56</v>
      </c>
      <c r="U72" s="74"/>
    </row>
    <row r="73" spans="1:21" s="3" customFormat="1" ht="73.5" customHeight="1">
      <c r="A73" s="17">
        <v>330249</v>
      </c>
      <c r="B73" s="17" t="s">
        <v>372</v>
      </c>
      <c r="C73" s="18" t="s">
        <v>373</v>
      </c>
      <c r="D73" s="19" t="s">
        <v>22</v>
      </c>
      <c r="E73" s="20" t="s">
        <v>23</v>
      </c>
      <c r="F73" s="17" t="s">
        <v>24</v>
      </c>
      <c r="G73" s="21" t="s">
        <v>25</v>
      </c>
      <c r="H73" s="23" t="s">
        <v>374</v>
      </c>
      <c r="I73" s="49">
        <v>1</v>
      </c>
      <c r="J73" s="20" t="s">
        <v>27</v>
      </c>
      <c r="K73" s="20" t="s">
        <v>28</v>
      </c>
      <c r="L73" s="50"/>
      <c r="M73" s="51" t="s">
        <v>375</v>
      </c>
      <c r="N73" s="53" t="s">
        <v>376</v>
      </c>
      <c r="O73" s="61"/>
      <c r="P73" s="20" t="s">
        <v>377</v>
      </c>
      <c r="Q73" s="20"/>
      <c r="R73" s="71" t="str">
        <f>"0"&amp;COUNTIF($C$5:C73,C73)+0</f>
        <v>01</v>
      </c>
      <c r="S73" s="71">
        <f t="shared" si="1"/>
        <v>330249</v>
      </c>
      <c r="T73" s="74" t="s">
        <v>56</v>
      </c>
      <c r="U73" s="74"/>
    </row>
    <row r="74" spans="1:21" s="3" customFormat="1" ht="61.5" customHeight="1">
      <c r="A74" s="17">
        <v>330250</v>
      </c>
      <c r="B74" s="17" t="s">
        <v>378</v>
      </c>
      <c r="C74" s="18" t="s">
        <v>379</v>
      </c>
      <c r="D74" s="19" t="s">
        <v>22</v>
      </c>
      <c r="E74" s="20" t="s">
        <v>23</v>
      </c>
      <c r="F74" s="17" t="s">
        <v>24</v>
      </c>
      <c r="G74" s="21" t="s">
        <v>73</v>
      </c>
      <c r="H74" s="23" t="s">
        <v>380</v>
      </c>
      <c r="I74" s="49">
        <v>1</v>
      </c>
      <c r="J74" s="20" t="s">
        <v>27</v>
      </c>
      <c r="K74" s="20" t="s">
        <v>28</v>
      </c>
      <c r="L74" s="50"/>
      <c r="M74" s="51" t="s">
        <v>381</v>
      </c>
      <c r="N74" s="53" t="s">
        <v>382</v>
      </c>
      <c r="O74" s="61"/>
      <c r="P74" s="20" t="s">
        <v>383</v>
      </c>
      <c r="Q74" s="20"/>
      <c r="R74" s="71" t="str">
        <f>"0"&amp;COUNTIF($C$5:C74,C74)+0</f>
        <v>01</v>
      </c>
      <c r="S74" s="71">
        <f t="shared" si="1"/>
        <v>330250</v>
      </c>
      <c r="T74" s="74" t="s">
        <v>56</v>
      </c>
      <c r="U74" s="74"/>
    </row>
    <row r="75" spans="1:21" s="3" customFormat="1" ht="63.75" customHeight="1">
      <c r="A75" s="17">
        <v>330251</v>
      </c>
      <c r="B75" s="17" t="s">
        <v>384</v>
      </c>
      <c r="C75" s="18" t="s">
        <v>385</v>
      </c>
      <c r="D75" s="19" t="s">
        <v>22</v>
      </c>
      <c r="E75" s="20" t="s">
        <v>23</v>
      </c>
      <c r="F75" s="17" t="s">
        <v>24</v>
      </c>
      <c r="G75" s="21" t="s">
        <v>25</v>
      </c>
      <c r="H75" s="23" t="s">
        <v>386</v>
      </c>
      <c r="I75" s="49">
        <v>1</v>
      </c>
      <c r="J75" s="20" t="s">
        <v>27</v>
      </c>
      <c r="K75" s="20" t="s">
        <v>28</v>
      </c>
      <c r="L75" s="50"/>
      <c r="M75" s="51" t="s">
        <v>387</v>
      </c>
      <c r="N75" s="53" t="s">
        <v>388</v>
      </c>
      <c r="O75" s="61"/>
      <c r="P75" s="20" t="s">
        <v>389</v>
      </c>
      <c r="Q75" s="20"/>
      <c r="R75" s="71" t="str">
        <f>"0"&amp;COUNTIF($C$5:C75,C75)+0</f>
        <v>01</v>
      </c>
      <c r="S75" s="71">
        <f t="shared" si="1"/>
        <v>330251</v>
      </c>
      <c r="T75" s="74" t="s">
        <v>56</v>
      </c>
      <c r="U75" s="74"/>
    </row>
  </sheetData>
  <sheetProtection password="C557" sheet="1" objects="1"/>
  <autoFilter ref="A4:IV75"/>
  <mergeCells count="16">
    <mergeCell ref="A1:C1"/>
    <mergeCell ref="A2:Q2"/>
    <mergeCell ref="J3:M3"/>
    <mergeCell ref="A3:A4"/>
    <mergeCell ref="B3:B4"/>
    <mergeCell ref="C3:C4"/>
    <mergeCell ref="D3:D4"/>
    <mergeCell ref="E3:E4"/>
    <mergeCell ref="F3:F4"/>
    <mergeCell ref="G3:G4"/>
    <mergeCell ref="H3:H4"/>
    <mergeCell ref="I3:I4"/>
    <mergeCell ref="N3:N4"/>
    <mergeCell ref="O3:O4"/>
    <mergeCell ref="P3:P4"/>
    <mergeCell ref="Q3:Q4"/>
  </mergeCells>
  <dataValidations count="8">
    <dataValidation type="list" allowBlank="1" showInputMessage="1" showErrorMessage="1" sqref="D5 D6 D7 D8 D9 D10 D11 D12 D13 D14 D15 D16 D17 D18 D19 D20 D21 D22 D23 D27 D28 D29 D30 D33 D34 D35 D36 D37 D38 D39 D45 D46 D49 D50 D59 D60 D61 D62 D63 D68 D70 D73 D24:D26 D31:D32 D40:D41 D42:D44 D47:D48 D51:D52 D53:D55 D56:D58 D64:D65 D66:D67 D71:D72 D74:D75">
      <formula1>"全额拨款事业单位,差额拨款事业单位"</formula1>
    </dataValidation>
    <dataValidation type="list" allowBlank="1" showInputMessage="1" showErrorMessage="1" sqref="F5 F6 F7 F8 F9 F10 F11 F12 F13 F14 F15 F16 F17 F18 F19 F20 F21 F22 F23 F27 F28 F29 F30 F33 F34 F35 F36 F37 F38 F39 F45 F46 F49 F50 F59 F60 F61 F62 F63 F66 F67 F68 D69 F69 F70 F73 F24:F26 F31:F32 F40:F41 F42:F44 F47:F48 F51:F52 F53:F55 F56:F58 F64:F65 F71:F72 F74:F75">
      <formula1>"01,02,03,04,05,06"</formula1>
    </dataValidation>
    <dataValidation type="list" allowBlank="1" showInputMessage="1" showErrorMessage="1" sqref="J59 J60 J61 J62 J63 J66 J68 J69 J70 J73 J64:J65 J71:J72 J74:J75">
      <formula1>"本科及以上,全日制本科及以上,研究生及以上"</formula1>
    </dataValidation>
    <dataValidation type="list" allowBlank="1" showInputMessage="1" showErrorMessage="1" sqref="G5 G6 G7 G8 G9 G10 G11 G12 G13 G14 G15 G16 G17 G18 G19 G20 G21 G22 G23 G27 G28 G29 G30 G33 G34 G35 G36 G37 G38 G39 G45 G46 G49 G50 G59 G60 G61 G62 G63 G66 G67 G68 G69 H69 G70 G73 G24:G26 G31:G32 G40:G41 G42:G44 G47:G48 G51:G52 G53:G55 G56:G58 G64:G65 G71:G72 G74:G75">
      <formula1>"专技十二级,专技十一级,专技十级,专技九级,专技八级,专技七级,管理九级,管理八级,管理七级"</formula1>
    </dataValidation>
    <dataValidation type="list" allowBlank="1" showInputMessage="1" showErrorMessage="1" sqref="O5 O6 O7 O8 O9 O10 O11 O12 O13 O14 O15 O16 O17 O18 O19 O20 O21 O22 O23 O27 O28 O29 O30 O31 O35 O36 O37 O38 O39 O45 O46 O49 O50 O60 O61 O62 O63 O66 O68 O69 O70 O73 O24:O26 O32:O34 O40:O41 O42:O44 O47:O48 O51:O52 O53:O55 O56:O57 O58:O59 O64:O65 O71:O72 O74:O75">
      <formula1>"是,否"</formula1>
    </dataValidation>
    <dataValidation type="list" allowBlank="1" showInputMessage="1" showErrorMessage="1" sqref="I5 I6 I7 I8 I9 I10 I11 I12 I13 I14 I15 I16 I17 I18 I19 I20 I21 I22 I23 I27 I28 I29 I30 I33 I34 I35 I36 I37 I38 I39 I45 I46 I49 I50 I59 I60 I61 I62 I63 I66 I68 I69 I70 I73 I24:I26 I31:I32 I40:I41 I42:I44 I47:I48 I51:I52 I53:I55 I56:I58 I64:I65 I71:I72 I74:I75">
      <formula1>"1,2,3,4,5,6,7,8,9"</formula1>
    </dataValidation>
    <dataValidation type="list" allowBlank="1" showInputMessage="1" showErrorMessage="1" sqref="K5 K6 K7 K8 K9 K10 K11 K12 K13 K14 K15 K16 K17 K18 K19 K20 K21 K22 K23 K27 K28 K29 K30 K33 K34 K35 K36 K37 K38 K39 K45 K46 K49 K50 K59 K60 K61 K62 K63 K66 K68 K69 K70 K73 K24:K26 K31:K32 K40:K41 K42:K44 K47:K48 K51:K52 K53:K55 K56:K58 K64:K65 K71:K72 K74:K75">
      <formula1>"学士及以上学位,硕士及以上学位"</formula1>
    </dataValidation>
    <dataValidation type="list" allowBlank="1" showInputMessage="1" showErrorMessage="1" sqref="J8 J9 J10 J11 J12 J13 J14 J15 J16 J17 J18 J19 J20 J21 J22 J23 J27 J28 J29 J37 J38 J49 J50 J56 J57 J58 J5:J7 J24:J26 J30:J36 J39:J45 J46:J48 J51:J52 J53:J55">
      <formula1>"本科及以上,普通高等教育本科及以上,研究生及以上"</formula1>
    </dataValidation>
  </dataValidations>
  <printOptions horizontalCentered="1"/>
  <pageMargins left="0.35" right="0.35" top="0.39305555555555555" bottom="0.5118055555555555" header="0.5118055555555555" footer="0.39305555555555555"/>
  <pageSetup fitToHeight="0" horizontalDpi="600" verticalDpi="600" orientation="landscape" paperSize="9" scale="66"/>
  <headerFooter scaleWithDoc="0" alignWithMargins="0">
    <oddFooter>&amp;C第 &amp;P 页，共 &amp;N 页</oddFooter>
  </headerFooter>
  <ignoredErrors>
    <ignoredError sqref="J55 G49 J22"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子冲</cp:lastModifiedBy>
  <cp:lastPrinted>2016-12-11T11:36:43Z</cp:lastPrinted>
  <dcterms:created xsi:type="dcterms:W3CDTF">2015-06-13T18:17:34Z</dcterms:created>
  <dcterms:modified xsi:type="dcterms:W3CDTF">2023-08-11T07:59:36Z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42DD9A71AA9445EFB52683FA604BFD4A</vt:lpwstr>
  </property>
  <property fmtid="{D5CDD505-2E9C-101B-9397-08002B2CF9AE}" pid="4" name="KSOProductBuildV">
    <vt:lpwstr>2052-11.1.0.14309</vt:lpwstr>
  </property>
  <property fmtid="{D5CDD505-2E9C-101B-9397-08002B2CF9AE}" pid="5" name="KSOReadingLayo">
    <vt:bool>true</vt:bool>
  </property>
</Properties>
</file>