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15"/>
  </bookViews>
  <sheets>
    <sheet name="和田师范专科学校2023年面向社会公开招聘同职级高层次人才" sheetId="5" r:id="rId1"/>
  </sheets>
  <definedNames>
    <definedName name="_xlnm._FilterDatabase" localSheetId="0" hidden="1">和田师范专科学校2023年面向社会公开招聘同职级高层次人才!$A$3:$L$3</definedName>
    <definedName name="_xlnm.Print_Area" localSheetId="0">和田师范专科学校2023年面向社会公开招聘同职级高层次人才!$A$1:$L$21</definedName>
    <definedName name="_xlnm.Print_Titles" localSheetId="0">和田师范专科学校2023年面向社会公开招聘同职级高层次人才!$2:$3</definedName>
  </definedNames>
  <calcPr calcId="144525"/>
</workbook>
</file>

<file path=xl/sharedStrings.xml><?xml version="1.0" encoding="utf-8"?>
<sst xmlns="http://schemas.openxmlformats.org/spreadsheetml/2006/main" count="115" uniqueCount="72">
  <si>
    <t>附件1：</t>
  </si>
  <si>
    <t>和田师范专科学校2023年面向社会公开招聘同职级高层次人才
总成绩及入围体检人员名单（专任教师岗）</t>
  </si>
  <si>
    <t>序号</t>
  </si>
  <si>
    <t>报考岗位</t>
  </si>
  <si>
    <t>岗位代码</t>
  </si>
  <si>
    <t>姓名</t>
  </si>
  <si>
    <t>身份证号</t>
  </si>
  <si>
    <t>准考证号</t>
  </si>
  <si>
    <t>笔试成绩</t>
  </si>
  <si>
    <t>笔试成绩*0.4</t>
  </si>
  <si>
    <t>面试成绩</t>
  </si>
  <si>
    <t>面试成绩*0.6</t>
  </si>
  <si>
    <t>总成绩
（笔试成绩*0.4+面试成绩*0.6）</t>
  </si>
  <si>
    <t>是否入
围体检</t>
  </si>
  <si>
    <t>专任教师</t>
  </si>
  <si>
    <t>HZ001</t>
  </si>
  <si>
    <t>赵俊魁</t>
  </si>
  <si>
    <t>412825********7072</t>
  </si>
  <si>
    <t>是</t>
  </si>
  <si>
    <t>HZ002</t>
  </si>
  <si>
    <t>赵宏</t>
  </si>
  <si>
    <t>622726********0033</t>
  </si>
  <si>
    <t>陈逍然</t>
  </si>
  <si>
    <t>230624********1364</t>
  </si>
  <si>
    <t>否</t>
  </si>
  <si>
    <t>HZ003</t>
  </si>
  <si>
    <t>张启浩</t>
  </si>
  <si>
    <t>370282********1713</t>
  </si>
  <si>
    <t>李玉婕</t>
  </si>
  <si>
    <t>120109********4528</t>
  </si>
  <si>
    <t>吐逊江·亚森</t>
  </si>
  <si>
    <t>653124********255X</t>
  </si>
  <si>
    <t>吴又佳</t>
  </si>
  <si>
    <t>340521********5425</t>
  </si>
  <si>
    <t>缺考</t>
  </si>
  <si>
    <t>HZ004</t>
  </si>
  <si>
    <t>董银霞</t>
  </si>
  <si>
    <t>622627********1529</t>
  </si>
  <si>
    <t>HZ005</t>
  </si>
  <si>
    <t>郝佳琛</t>
  </si>
  <si>
    <t>150202********241X</t>
  </si>
  <si>
    <t>HZ007</t>
  </si>
  <si>
    <t>贺明化</t>
  </si>
  <si>
    <t>230822********2573</t>
  </si>
  <si>
    <t>20230201</t>
  </si>
  <si>
    <t>HZ008</t>
  </si>
  <si>
    <t>伊丽达娜·开赛尔</t>
  </si>
  <si>
    <t>653201********1087</t>
  </si>
  <si>
    <t>20230210</t>
  </si>
  <si>
    <t>张帆</t>
  </si>
  <si>
    <t>610523********5473</t>
  </si>
  <si>
    <t>20230211</t>
  </si>
  <si>
    <t>单政欣</t>
  </si>
  <si>
    <t>152101********0323</t>
  </si>
  <si>
    <t>20230205</t>
  </si>
  <si>
    <t>张静</t>
  </si>
  <si>
    <t>622425********4464</t>
  </si>
  <si>
    <t>20230207</t>
  </si>
  <si>
    <t>阿依加玛丽·麦提托合提</t>
  </si>
  <si>
    <t>653225********1527</t>
  </si>
  <si>
    <t>20230206</t>
  </si>
  <si>
    <t>HZ009</t>
  </si>
  <si>
    <t>阿依提拉·艾麦提</t>
  </si>
  <si>
    <t>653129********1829</t>
  </si>
  <si>
    <t>20230214</t>
  </si>
  <si>
    <t>HZ011</t>
  </si>
  <si>
    <t>汪媛媛</t>
  </si>
  <si>
    <t>340822********5243</t>
  </si>
  <si>
    <t>20230218</t>
  </si>
  <si>
    <t>吾部力喀斯木·吾布力艾散</t>
  </si>
  <si>
    <t>653226********3010</t>
  </si>
  <si>
    <t>20230219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</si>
</sst>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方正小标宋简体"/>
      <charset val="134"/>
    </font>
    <font>
      <sz val="12"/>
      <name val="方正小标宋简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/>
    <xf numFmtId="49" fontId="1" fillId="0" borderId="0" xfId="0" applyNumberFormat="1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view="pageBreakPreview" zoomScaleNormal="100" zoomScaleSheetLayoutView="100" workbookViewId="0">
      <selection activeCell="H11" sqref="H11"/>
    </sheetView>
  </sheetViews>
  <sheetFormatPr defaultColWidth="9" defaultRowHeight="14.4"/>
  <cols>
    <col min="1" max="1" width="6.55555555555556" style="2" customWidth="1"/>
    <col min="2" max="2" width="10.7777777777778" style="2" customWidth="1"/>
    <col min="3" max="3" width="10" style="2" customWidth="1"/>
    <col min="4" max="4" width="16" style="3" customWidth="1"/>
    <col min="5" max="5" width="22.1111111111111" style="4" customWidth="1"/>
    <col min="6" max="6" width="11.6666666666667" style="2" customWidth="1"/>
    <col min="7" max="7" width="12.6666666666667" style="2" customWidth="1"/>
    <col min="8" max="8" width="13.8888888888889" style="2" customWidth="1"/>
    <col min="9" max="9" width="12.6666666666667" style="2" customWidth="1"/>
    <col min="10" max="11" width="13.8888888888889" style="2" customWidth="1"/>
    <col min="12" max="12" width="9.33333333333333" style="2" customWidth="1"/>
    <col min="13" max="16384" width="9" style="2"/>
  </cols>
  <sheetData>
    <row r="1" ht="17.4" spans="1:3">
      <c r="A1" s="5" t="s">
        <v>0</v>
      </c>
      <c r="B1" s="5"/>
      <c r="C1" s="5"/>
    </row>
    <row r="2" ht="5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64.8" spans="1:12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</row>
    <row r="4" s="1" customFormat="1" ht="38" customHeight="1" spans="1:12">
      <c r="A4" s="11">
        <v>1</v>
      </c>
      <c r="B4" s="11" t="s">
        <v>14</v>
      </c>
      <c r="C4" s="11" t="s">
        <v>15</v>
      </c>
      <c r="D4" s="12" t="s">
        <v>16</v>
      </c>
      <c r="E4" s="12" t="s">
        <v>17</v>
      </c>
      <c r="F4" s="12">
        <v>20230102</v>
      </c>
      <c r="G4" s="13">
        <v>85</v>
      </c>
      <c r="H4" s="13">
        <f t="shared" ref="H4:H21" si="0">G4*0.4</f>
        <v>34</v>
      </c>
      <c r="I4" s="13">
        <v>79.6</v>
      </c>
      <c r="J4" s="13">
        <f t="shared" ref="J4:J9" si="1">I4*0.6</f>
        <v>47.76</v>
      </c>
      <c r="K4" s="13">
        <f t="shared" ref="K4:K9" si="2">H4+J4</f>
        <v>81.76</v>
      </c>
      <c r="L4" s="14" t="s">
        <v>18</v>
      </c>
    </row>
    <row r="5" s="1" customFormat="1" ht="38" customHeight="1" spans="1:12">
      <c r="A5" s="11">
        <v>2</v>
      </c>
      <c r="B5" s="11" t="s">
        <v>14</v>
      </c>
      <c r="C5" s="11" t="s">
        <v>19</v>
      </c>
      <c r="D5" s="12" t="s">
        <v>20</v>
      </c>
      <c r="E5" s="12" t="s">
        <v>21</v>
      </c>
      <c r="F5" s="12">
        <v>20230104</v>
      </c>
      <c r="G5" s="13">
        <v>70</v>
      </c>
      <c r="H5" s="13">
        <f t="shared" si="0"/>
        <v>28</v>
      </c>
      <c r="I5" s="13">
        <v>84.42</v>
      </c>
      <c r="J5" s="13">
        <f t="shared" si="1"/>
        <v>50.652</v>
      </c>
      <c r="K5" s="13">
        <f t="shared" si="2"/>
        <v>78.652</v>
      </c>
      <c r="L5" s="14" t="s">
        <v>18</v>
      </c>
    </row>
    <row r="6" s="1" customFormat="1" ht="38" customHeight="1" spans="1:12">
      <c r="A6" s="11">
        <v>3</v>
      </c>
      <c r="B6" s="11" t="s">
        <v>14</v>
      </c>
      <c r="C6" s="11" t="s">
        <v>19</v>
      </c>
      <c r="D6" s="12" t="s">
        <v>22</v>
      </c>
      <c r="E6" s="12" t="s">
        <v>23</v>
      </c>
      <c r="F6" s="12">
        <v>20230103</v>
      </c>
      <c r="G6" s="13">
        <v>67</v>
      </c>
      <c r="H6" s="13">
        <f t="shared" si="0"/>
        <v>26.8</v>
      </c>
      <c r="I6" s="13">
        <v>83.14</v>
      </c>
      <c r="J6" s="13">
        <f t="shared" si="1"/>
        <v>49.884</v>
      </c>
      <c r="K6" s="13">
        <f t="shared" si="2"/>
        <v>76.684</v>
      </c>
      <c r="L6" s="14" t="s">
        <v>24</v>
      </c>
    </row>
    <row r="7" s="1" customFormat="1" ht="38" customHeight="1" spans="1:12">
      <c r="A7" s="11">
        <v>4</v>
      </c>
      <c r="B7" s="11" t="s">
        <v>14</v>
      </c>
      <c r="C7" s="11" t="s">
        <v>25</v>
      </c>
      <c r="D7" s="12" t="s">
        <v>26</v>
      </c>
      <c r="E7" s="12" t="s">
        <v>27</v>
      </c>
      <c r="F7" s="12">
        <v>20230105</v>
      </c>
      <c r="G7" s="13">
        <v>71</v>
      </c>
      <c r="H7" s="13">
        <f t="shared" si="0"/>
        <v>28.4</v>
      </c>
      <c r="I7" s="13">
        <v>82.3</v>
      </c>
      <c r="J7" s="13">
        <f t="shared" si="1"/>
        <v>49.38</v>
      </c>
      <c r="K7" s="13">
        <f t="shared" si="2"/>
        <v>77.78</v>
      </c>
      <c r="L7" s="14" t="s">
        <v>18</v>
      </c>
    </row>
    <row r="8" s="1" customFormat="1" ht="38" customHeight="1" spans="1:12">
      <c r="A8" s="11">
        <v>5</v>
      </c>
      <c r="B8" s="11" t="s">
        <v>14</v>
      </c>
      <c r="C8" s="11" t="s">
        <v>25</v>
      </c>
      <c r="D8" s="12" t="s">
        <v>28</v>
      </c>
      <c r="E8" s="12" t="s">
        <v>29</v>
      </c>
      <c r="F8" s="12">
        <v>20230106</v>
      </c>
      <c r="G8" s="13">
        <v>61</v>
      </c>
      <c r="H8" s="13">
        <f t="shared" si="0"/>
        <v>24.4</v>
      </c>
      <c r="I8" s="13">
        <v>84.14</v>
      </c>
      <c r="J8" s="13">
        <f t="shared" si="1"/>
        <v>50.484</v>
      </c>
      <c r="K8" s="13">
        <f t="shared" si="2"/>
        <v>74.884</v>
      </c>
      <c r="L8" s="14" t="s">
        <v>18</v>
      </c>
    </row>
    <row r="9" s="1" customFormat="1" ht="38" customHeight="1" spans="1:12">
      <c r="A9" s="11">
        <v>6</v>
      </c>
      <c r="B9" s="11" t="s">
        <v>14</v>
      </c>
      <c r="C9" s="11" t="s">
        <v>25</v>
      </c>
      <c r="D9" s="12" t="s">
        <v>30</v>
      </c>
      <c r="E9" s="12" t="s">
        <v>31</v>
      </c>
      <c r="F9" s="12">
        <v>20230109</v>
      </c>
      <c r="G9" s="13">
        <v>62</v>
      </c>
      <c r="H9" s="13">
        <f t="shared" si="0"/>
        <v>24.8</v>
      </c>
      <c r="I9" s="13">
        <v>73.71</v>
      </c>
      <c r="J9" s="13">
        <f t="shared" si="1"/>
        <v>44.226</v>
      </c>
      <c r="K9" s="13">
        <f t="shared" si="2"/>
        <v>69.026</v>
      </c>
      <c r="L9" s="14" t="s">
        <v>18</v>
      </c>
    </row>
    <row r="10" s="1" customFormat="1" ht="38" customHeight="1" spans="1:12">
      <c r="A10" s="11">
        <v>7</v>
      </c>
      <c r="B10" s="11" t="s">
        <v>14</v>
      </c>
      <c r="C10" s="11" t="s">
        <v>25</v>
      </c>
      <c r="D10" s="12" t="s">
        <v>32</v>
      </c>
      <c r="E10" s="12" t="s">
        <v>33</v>
      </c>
      <c r="F10" s="12">
        <v>20230108</v>
      </c>
      <c r="G10" s="13">
        <v>63</v>
      </c>
      <c r="H10" s="13">
        <f t="shared" si="0"/>
        <v>25.2</v>
      </c>
      <c r="I10" s="13" t="s">
        <v>34</v>
      </c>
      <c r="J10" s="13"/>
      <c r="K10" s="13" t="s">
        <v>34</v>
      </c>
      <c r="L10" s="14" t="s">
        <v>24</v>
      </c>
    </row>
    <row r="11" s="1" customFormat="1" ht="38" customHeight="1" spans="1:12">
      <c r="A11" s="11">
        <v>8</v>
      </c>
      <c r="B11" s="11" t="s">
        <v>14</v>
      </c>
      <c r="C11" s="11" t="s">
        <v>35</v>
      </c>
      <c r="D11" s="12" t="s">
        <v>36</v>
      </c>
      <c r="E11" s="12" t="s">
        <v>37</v>
      </c>
      <c r="F11" s="12">
        <v>20230111</v>
      </c>
      <c r="G11" s="13">
        <v>53</v>
      </c>
      <c r="H11" s="13">
        <f t="shared" si="0"/>
        <v>21.2</v>
      </c>
      <c r="I11" s="13">
        <v>80.14</v>
      </c>
      <c r="J11" s="13">
        <f t="shared" ref="J11:J21" si="3">I11*0.6</f>
        <v>48.084</v>
      </c>
      <c r="K11" s="13">
        <f t="shared" ref="K11:K21" si="4">H11+J11</f>
        <v>69.284</v>
      </c>
      <c r="L11" s="14" t="s">
        <v>18</v>
      </c>
    </row>
    <row r="12" s="1" customFormat="1" ht="38" customHeight="1" spans="1:12">
      <c r="A12" s="11">
        <v>9</v>
      </c>
      <c r="B12" s="11" t="s">
        <v>14</v>
      </c>
      <c r="C12" s="11" t="s">
        <v>38</v>
      </c>
      <c r="D12" s="12" t="s">
        <v>39</v>
      </c>
      <c r="E12" s="12" t="s">
        <v>40</v>
      </c>
      <c r="F12" s="12">
        <v>20230115</v>
      </c>
      <c r="G12" s="13">
        <v>64</v>
      </c>
      <c r="H12" s="13">
        <f t="shared" si="0"/>
        <v>25.6</v>
      </c>
      <c r="I12" s="13">
        <v>84.3</v>
      </c>
      <c r="J12" s="13">
        <f t="shared" si="3"/>
        <v>50.58</v>
      </c>
      <c r="K12" s="13">
        <f t="shared" si="4"/>
        <v>76.18</v>
      </c>
      <c r="L12" s="14" t="s">
        <v>18</v>
      </c>
    </row>
    <row r="13" s="1" customFormat="1" ht="38" customHeight="1" spans="1:12">
      <c r="A13" s="11">
        <v>10</v>
      </c>
      <c r="B13" s="11" t="s">
        <v>14</v>
      </c>
      <c r="C13" s="11" t="s">
        <v>41</v>
      </c>
      <c r="D13" s="12" t="s">
        <v>42</v>
      </c>
      <c r="E13" s="12" t="s">
        <v>43</v>
      </c>
      <c r="F13" s="12" t="s">
        <v>44</v>
      </c>
      <c r="G13" s="13">
        <v>64</v>
      </c>
      <c r="H13" s="13">
        <f t="shared" si="0"/>
        <v>25.6</v>
      </c>
      <c r="I13" s="13">
        <v>82.14</v>
      </c>
      <c r="J13" s="13">
        <f t="shared" si="3"/>
        <v>49.284</v>
      </c>
      <c r="K13" s="13">
        <f t="shared" si="4"/>
        <v>74.884</v>
      </c>
      <c r="L13" s="14" t="s">
        <v>18</v>
      </c>
    </row>
    <row r="14" s="1" customFormat="1" ht="38" customHeight="1" spans="1:12">
      <c r="A14" s="11">
        <v>11</v>
      </c>
      <c r="B14" s="11" t="s">
        <v>14</v>
      </c>
      <c r="C14" s="11" t="s">
        <v>45</v>
      </c>
      <c r="D14" s="11" t="s">
        <v>46</v>
      </c>
      <c r="E14" s="15" t="s">
        <v>47</v>
      </c>
      <c r="F14" s="12" t="s">
        <v>48</v>
      </c>
      <c r="G14" s="13">
        <v>72</v>
      </c>
      <c r="H14" s="13">
        <f t="shared" si="0"/>
        <v>28.8</v>
      </c>
      <c r="I14" s="13">
        <v>83.14</v>
      </c>
      <c r="J14" s="13">
        <f t="shared" si="3"/>
        <v>49.884</v>
      </c>
      <c r="K14" s="13">
        <f t="shared" si="4"/>
        <v>78.684</v>
      </c>
      <c r="L14" s="14" t="s">
        <v>18</v>
      </c>
    </row>
    <row r="15" s="1" customFormat="1" ht="38" customHeight="1" spans="1:12">
      <c r="A15" s="11">
        <v>12</v>
      </c>
      <c r="B15" s="11" t="s">
        <v>14</v>
      </c>
      <c r="C15" s="11" t="s">
        <v>45</v>
      </c>
      <c r="D15" s="11" t="s">
        <v>49</v>
      </c>
      <c r="E15" s="11" t="s">
        <v>50</v>
      </c>
      <c r="F15" s="12" t="s">
        <v>51</v>
      </c>
      <c r="G15" s="13">
        <v>69</v>
      </c>
      <c r="H15" s="13">
        <f t="shared" si="0"/>
        <v>27.6</v>
      </c>
      <c r="I15" s="13">
        <v>81.9</v>
      </c>
      <c r="J15" s="13">
        <f t="shared" si="3"/>
        <v>49.14</v>
      </c>
      <c r="K15" s="13">
        <f t="shared" si="4"/>
        <v>76.74</v>
      </c>
      <c r="L15" s="14" t="s">
        <v>18</v>
      </c>
    </row>
    <row r="16" s="1" customFormat="1" ht="38" customHeight="1" spans="1:12">
      <c r="A16" s="11">
        <v>13</v>
      </c>
      <c r="B16" s="11" t="s">
        <v>14</v>
      </c>
      <c r="C16" s="11" t="s">
        <v>45</v>
      </c>
      <c r="D16" s="12" t="s">
        <v>52</v>
      </c>
      <c r="E16" s="12" t="s">
        <v>53</v>
      </c>
      <c r="F16" s="12" t="s">
        <v>54</v>
      </c>
      <c r="G16" s="13">
        <v>57</v>
      </c>
      <c r="H16" s="13">
        <f t="shared" si="0"/>
        <v>22.8</v>
      </c>
      <c r="I16" s="13">
        <v>85.42</v>
      </c>
      <c r="J16" s="13">
        <f t="shared" si="3"/>
        <v>51.252</v>
      </c>
      <c r="K16" s="13">
        <f t="shared" si="4"/>
        <v>74.052</v>
      </c>
      <c r="L16" s="14" t="s">
        <v>18</v>
      </c>
    </row>
    <row r="17" s="1" customFormat="1" ht="38" customHeight="1" spans="1:12">
      <c r="A17" s="11">
        <v>14</v>
      </c>
      <c r="B17" s="11" t="s">
        <v>14</v>
      </c>
      <c r="C17" s="11" t="s">
        <v>45</v>
      </c>
      <c r="D17" s="12" t="s">
        <v>55</v>
      </c>
      <c r="E17" s="12" t="s">
        <v>56</v>
      </c>
      <c r="F17" s="12" t="s">
        <v>57</v>
      </c>
      <c r="G17" s="13">
        <v>53</v>
      </c>
      <c r="H17" s="13">
        <f t="shared" si="0"/>
        <v>21.2</v>
      </c>
      <c r="I17" s="13">
        <v>79.71</v>
      </c>
      <c r="J17" s="13">
        <f t="shared" si="3"/>
        <v>47.826</v>
      </c>
      <c r="K17" s="13">
        <f t="shared" si="4"/>
        <v>69.026</v>
      </c>
      <c r="L17" s="14" t="s">
        <v>24</v>
      </c>
    </row>
    <row r="18" s="1" customFormat="1" ht="38" customHeight="1" spans="1:12">
      <c r="A18" s="11">
        <v>15</v>
      </c>
      <c r="B18" s="11" t="s">
        <v>14</v>
      </c>
      <c r="C18" s="11" t="s">
        <v>45</v>
      </c>
      <c r="D18" s="12" t="s">
        <v>58</v>
      </c>
      <c r="E18" s="12" t="s">
        <v>59</v>
      </c>
      <c r="F18" s="12" t="s">
        <v>60</v>
      </c>
      <c r="G18" s="13">
        <v>56</v>
      </c>
      <c r="H18" s="13">
        <f t="shared" si="0"/>
        <v>22.4</v>
      </c>
      <c r="I18" s="13">
        <v>63.42</v>
      </c>
      <c r="J18" s="13">
        <f t="shared" si="3"/>
        <v>38.052</v>
      </c>
      <c r="K18" s="13">
        <f t="shared" si="4"/>
        <v>60.452</v>
      </c>
      <c r="L18" s="14" t="s">
        <v>24</v>
      </c>
    </row>
    <row r="19" s="1" customFormat="1" ht="38" customHeight="1" spans="1:12">
      <c r="A19" s="11">
        <v>16</v>
      </c>
      <c r="B19" s="11" t="s">
        <v>14</v>
      </c>
      <c r="C19" s="11" t="s">
        <v>61</v>
      </c>
      <c r="D19" s="11" t="s">
        <v>62</v>
      </c>
      <c r="E19" s="11" t="s">
        <v>63</v>
      </c>
      <c r="F19" s="12" t="s">
        <v>64</v>
      </c>
      <c r="G19" s="13">
        <v>70</v>
      </c>
      <c r="H19" s="13">
        <f t="shared" si="0"/>
        <v>28</v>
      </c>
      <c r="I19" s="13">
        <v>76.9</v>
      </c>
      <c r="J19" s="13">
        <f t="shared" si="3"/>
        <v>46.14</v>
      </c>
      <c r="K19" s="13">
        <f t="shared" si="4"/>
        <v>74.14</v>
      </c>
      <c r="L19" s="14" t="s">
        <v>18</v>
      </c>
    </row>
    <row r="20" s="1" customFormat="1" ht="38" customHeight="1" spans="1:12">
      <c r="A20" s="11">
        <v>17</v>
      </c>
      <c r="B20" s="11" t="s">
        <v>14</v>
      </c>
      <c r="C20" s="11" t="s">
        <v>65</v>
      </c>
      <c r="D20" s="11" t="s">
        <v>66</v>
      </c>
      <c r="E20" s="11" t="s">
        <v>67</v>
      </c>
      <c r="F20" s="12" t="s">
        <v>68</v>
      </c>
      <c r="G20" s="13">
        <v>76</v>
      </c>
      <c r="H20" s="13">
        <f t="shared" si="0"/>
        <v>30.4</v>
      </c>
      <c r="I20" s="13">
        <v>82.9</v>
      </c>
      <c r="J20" s="13">
        <f t="shared" si="3"/>
        <v>49.74</v>
      </c>
      <c r="K20" s="13">
        <f t="shared" si="4"/>
        <v>80.14</v>
      </c>
      <c r="L20" s="14" t="s">
        <v>18</v>
      </c>
    </row>
    <row r="21" s="1" customFormat="1" ht="38" customHeight="1" spans="1:12">
      <c r="A21" s="11">
        <v>18</v>
      </c>
      <c r="B21" s="11" t="s">
        <v>14</v>
      </c>
      <c r="C21" s="11" t="s">
        <v>65</v>
      </c>
      <c r="D21" s="11" t="s">
        <v>69</v>
      </c>
      <c r="E21" s="11" t="s">
        <v>70</v>
      </c>
      <c r="F21" s="12" t="s">
        <v>71</v>
      </c>
      <c r="G21" s="13">
        <v>62</v>
      </c>
      <c r="H21" s="13">
        <f t="shared" si="0"/>
        <v>24.8</v>
      </c>
      <c r="I21" s="13">
        <v>79</v>
      </c>
      <c r="J21" s="13">
        <f t="shared" si="3"/>
        <v>47.4</v>
      </c>
      <c r="K21" s="13">
        <f t="shared" si="4"/>
        <v>72.2</v>
      </c>
      <c r="L21" s="14" t="s">
        <v>18</v>
      </c>
    </row>
  </sheetData>
  <sortState ref="A4:L21">
    <sortCondition ref="C4:C21"/>
    <sortCondition ref="K4:K21" descending="1"/>
  </sortState>
  <mergeCells count="1">
    <mergeCell ref="A2:L2"/>
  </mergeCells>
  <pageMargins left="0.306944444444444" right="0.306944444444444" top="0.751388888888889" bottom="0.751388888888889" header="0.298611111111111" footer="0.298611111111111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和田师范专科学校2023年面向社会公开招聘同职级高层次人才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ANDY</cp:lastModifiedBy>
  <dcterms:created xsi:type="dcterms:W3CDTF">2023-05-12T08:34:00Z</dcterms:created>
  <dcterms:modified xsi:type="dcterms:W3CDTF">2023-08-10T10:07:43Z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54084352F50D424E9416ED582E8EF902_12</vt:lpwstr>
  </property>
  <property fmtid="{D5CDD505-2E9C-101B-9397-08002B2CF9AE}" pid="3" name="KSOProductBuildVer">
    <vt:lpwstr>2052-10.8.2.6837</vt:lpwstr>
  </property>
</Properties>
</file>