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拟聘用名单" sheetId="1" r:id="rId1"/>
  </sheets>
  <definedNames/>
  <calcPr fullCalcOnLoad="1"/>
</workbook>
</file>

<file path=xl/sharedStrings.xml><?xml version="1.0" encoding="utf-8"?>
<sst xmlns="http://schemas.openxmlformats.org/spreadsheetml/2006/main" count="343" uniqueCount="144">
  <si>
    <t>附件</t>
  </si>
  <si>
    <t>南京市溧水区卫生健康委员会所属事业单位2023年公开招聘专技人员拟聘用人员名单</t>
  </si>
  <si>
    <t>序号</t>
  </si>
  <si>
    <t>主管部门</t>
  </si>
  <si>
    <t>招聘单位</t>
  </si>
  <si>
    <t>招聘岗位</t>
  </si>
  <si>
    <t>拟聘用人员姓名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</si>
  <si>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</si>
  <si>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</si>
  <si>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</si>
  <si>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</si>
  <si>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</si>
  <si>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</si>
  <si>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</si>
  <si>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</si>
  <si>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</si>
  <si>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</si>
  <si>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</si>
  <si>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面试（技能考核）</t>
  </si>
  <si>
    <r>
      <rPr>
        <sz val="10"/>
        <color indexed="8"/>
        <rFont val="宋体"/>
        <family val="0"/>
      </rPr>
      <t>南京市溧水区卫生健康委员会</t>
    </r>
  </si>
  <si>
    <r>
      <rPr>
        <sz val="10"/>
        <color indexed="8"/>
        <rFont val="宋体"/>
        <family val="0"/>
      </rPr>
      <t>南京市溧水区口腔病防治院</t>
    </r>
  </si>
  <si>
    <r>
      <rPr>
        <sz val="10"/>
        <color indexed="8"/>
        <rFont val="宋体"/>
        <family val="0"/>
      </rPr>
      <t>口腔科</t>
    </r>
  </si>
  <si>
    <r>
      <rPr>
        <sz val="10"/>
        <color indexed="8"/>
        <rFont val="宋体"/>
        <family val="0"/>
      </rPr>
      <t>董静雯</t>
    </r>
  </si>
  <si>
    <t>本科</t>
  </si>
  <si>
    <t>口腔医学</t>
  </si>
  <si>
    <t>徐州医科大学</t>
  </si>
  <si>
    <t>无</t>
  </si>
  <si>
    <r>
      <rPr>
        <sz val="10"/>
        <rFont val="宋体"/>
        <family val="0"/>
      </rPr>
      <t>合格</t>
    </r>
  </si>
  <si>
    <r>
      <rPr>
        <sz val="10"/>
        <color indexed="8"/>
        <rFont val="宋体"/>
        <family val="0"/>
      </rPr>
      <t>合格</t>
    </r>
  </si>
  <si>
    <r>
      <rPr>
        <sz val="10"/>
        <color indexed="8"/>
        <rFont val="宋体"/>
        <family val="0"/>
      </rPr>
      <t>吴素娟</t>
    </r>
  </si>
  <si>
    <t>皖南医学院</t>
  </si>
  <si>
    <t>泰康仙林鼓楼医院</t>
  </si>
  <si>
    <r>
      <rPr>
        <sz val="10"/>
        <color indexed="8"/>
        <rFont val="宋体"/>
        <family val="0"/>
      </rPr>
      <t>张怡雯</t>
    </r>
  </si>
  <si>
    <t>安徽医科大学</t>
  </si>
  <si>
    <r>
      <rPr>
        <sz val="10"/>
        <color indexed="8"/>
        <rFont val="宋体"/>
        <family val="0"/>
      </rPr>
      <t>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献</t>
    </r>
  </si>
  <si>
    <t>南华大学</t>
  </si>
  <si>
    <r>
      <rPr>
        <sz val="10"/>
        <color indexed="8"/>
        <rFont val="宋体"/>
        <family val="0"/>
      </rPr>
      <t>信息科</t>
    </r>
  </si>
  <si>
    <r>
      <rPr>
        <sz val="10"/>
        <color indexed="8"/>
        <rFont val="宋体"/>
        <family val="0"/>
      </rPr>
      <t>裴皓晨</t>
    </r>
  </si>
  <si>
    <t>硕士研究生</t>
  </si>
  <si>
    <t>软件工程</t>
  </si>
  <si>
    <t>河海大学</t>
  </si>
  <si>
    <t>中国电信江苏企业信息化运营中心</t>
  </si>
  <si>
    <t>86.00</t>
  </si>
  <si>
    <r>
      <rPr>
        <sz val="10"/>
        <color indexed="8"/>
        <rFont val="宋体"/>
        <family val="0"/>
      </rPr>
      <t>南京市溧水区妇幼保健院</t>
    </r>
  </si>
  <si>
    <r>
      <rPr>
        <sz val="10"/>
        <color indexed="8"/>
        <rFont val="宋体"/>
        <family val="0"/>
      </rPr>
      <t>检验科</t>
    </r>
  </si>
  <si>
    <r>
      <rPr>
        <sz val="10"/>
        <color indexed="8"/>
        <rFont val="宋体"/>
        <family val="0"/>
      </rPr>
      <t>尤雯婕</t>
    </r>
  </si>
  <si>
    <t>医学检验技术</t>
  </si>
  <si>
    <t>南京医科大学</t>
  </si>
  <si>
    <r>
      <rPr>
        <sz val="10"/>
        <color indexed="8"/>
        <rFont val="宋体"/>
        <family val="0"/>
      </rPr>
      <t>王梦楠</t>
    </r>
  </si>
  <si>
    <t>雨花社区卫生服务中心</t>
  </si>
  <si>
    <r>
      <rPr>
        <sz val="10"/>
        <color indexed="8"/>
        <rFont val="宋体"/>
        <family val="0"/>
      </rPr>
      <t>护理</t>
    </r>
  </si>
  <si>
    <r>
      <rPr>
        <sz val="10"/>
        <color indexed="8"/>
        <rFont val="宋体"/>
        <family val="0"/>
      </rPr>
      <t>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萌</t>
    </r>
  </si>
  <si>
    <t>大专</t>
  </si>
  <si>
    <t>护理</t>
  </si>
  <si>
    <t>泰州职业技术学院</t>
  </si>
  <si>
    <t>80.00</t>
  </si>
  <si>
    <r>
      <rPr>
        <sz val="10"/>
        <color indexed="8"/>
        <rFont val="宋体"/>
        <family val="0"/>
      </rPr>
      <t>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玲</t>
    </r>
  </si>
  <si>
    <t>江苏卫生健康职业学院</t>
  </si>
  <si>
    <t>69.00</t>
  </si>
  <si>
    <r>
      <rPr>
        <sz val="10"/>
        <color indexed="8"/>
        <rFont val="宋体"/>
        <family val="0"/>
      </rPr>
      <t>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帅</t>
    </r>
  </si>
  <si>
    <t>马鞍山职业技术学院</t>
  </si>
  <si>
    <t>72.00</t>
  </si>
  <si>
    <r>
      <rPr>
        <sz val="10"/>
        <color indexed="8"/>
        <rFont val="宋体"/>
        <family val="0"/>
      </rPr>
      <t>郭志超</t>
    </r>
  </si>
  <si>
    <t>计算机科学与技术</t>
  </si>
  <si>
    <t>苏州科技大学</t>
  </si>
  <si>
    <t>句容市宝华镇和平村委会</t>
  </si>
  <si>
    <t>递补</t>
  </si>
  <si>
    <r>
      <rPr>
        <sz val="10"/>
        <color indexed="8"/>
        <rFont val="宋体"/>
        <family val="0"/>
      </rPr>
      <t>药剂科</t>
    </r>
  </si>
  <si>
    <r>
      <rPr>
        <sz val="10"/>
        <color indexed="8"/>
        <rFont val="宋体"/>
        <family val="0"/>
      </rPr>
      <t>徐子晨</t>
    </r>
  </si>
  <si>
    <t>药学</t>
  </si>
  <si>
    <t>南京医学大学康达学院</t>
  </si>
  <si>
    <t>74.00</t>
  </si>
  <si>
    <r>
      <rPr>
        <sz val="10"/>
        <color indexed="8"/>
        <rFont val="宋体"/>
        <family val="0"/>
      </rPr>
      <t>儿保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</si>
  <si>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陈文龙</t>
    </r>
  </si>
  <si>
    <t>眼视光学</t>
  </si>
  <si>
    <t>溧水爱尔眼科医院</t>
  </si>
  <si>
    <t>76.00</t>
  </si>
  <si>
    <r>
      <rPr>
        <sz val="10"/>
        <color indexed="8"/>
        <rFont val="宋体"/>
        <family val="0"/>
      </rPr>
      <t>南京市溧水区永阳街道社区卫生服务中心</t>
    </r>
  </si>
  <si>
    <r>
      <rPr>
        <sz val="10"/>
        <color indexed="8"/>
        <rFont val="宋体"/>
        <family val="0"/>
      </rPr>
      <t>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敏</t>
    </r>
  </si>
  <si>
    <t>中国医科大学</t>
  </si>
  <si>
    <t>南京韩辰美容医院</t>
  </si>
  <si>
    <r>
      <rPr>
        <sz val="10"/>
        <color indexed="8"/>
        <rFont val="宋体"/>
        <family val="0"/>
      </rPr>
      <t>南京市溧水区洪蓝街道卫生院</t>
    </r>
  </si>
  <si>
    <r>
      <rPr>
        <sz val="10"/>
        <color indexed="8"/>
        <rFont val="宋体"/>
        <family val="0"/>
      </rPr>
      <t>康复科</t>
    </r>
  </si>
  <si>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芬</t>
    </r>
  </si>
  <si>
    <t>康复治疗学</t>
  </si>
  <si>
    <t>南京中医药大学</t>
  </si>
  <si>
    <r>
      <rPr>
        <sz val="10"/>
        <color indexed="8"/>
        <rFont val="宋体"/>
        <family val="0"/>
      </rPr>
      <t>南京市溧水区晶桥中心卫生院</t>
    </r>
  </si>
  <si>
    <r>
      <rPr>
        <sz val="10"/>
        <color indexed="8"/>
        <rFont val="宋体"/>
        <family val="0"/>
      </rPr>
      <t>财务科</t>
    </r>
  </si>
  <si>
    <r>
      <rPr>
        <sz val="10"/>
        <color indexed="8"/>
        <rFont val="宋体"/>
        <family val="0"/>
      </rPr>
      <t>水功勉</t>
    </r>
  </si>
  <si>
    <t>会计学</t>
  </si>
  <si>
    <t>南京大学</t>
  </si>
  <si>
    <t>柘塘街道农业综合服务中心</t>
  </si>
  <si>
    <t>79.00</t>
  </si>
  <si>
    <t>71.4</t>
  </si>
  <si>
    <r>
      <rPr>
        <sz val="10"/>
        <color indexed="8"/>
        <rFont val="宋体"/>
        <family val="0"/>
      </rPr>
      <t>南京市溧水区东屏街道卫生院</t>
    </r>
  </si>
  <si>
    <r>
      <rPr>
        <sz val="10"/>
        <color indexed="8"/>
        <rFont val="宋体"/>
        <family val="0"/>
      </rPr>
      <t>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悦</t>
    </r>
  </si>
  <si>
    <t>中国矿业大学徐海学院</t>
  </si>
  <si>
    <t>溧水农商行</t>
  </si>
  <si>
    <t>75.8</t>
  </si>
  <si>
    <r>
      <rPr>
        <sz val="10"/>
        <color indexed="8"/>
        <rFont val="宋体"/>
        <family val="0"/>
      </rPr>
      <t>南京市溧水区石湫中心卫生院</t>
    </r>
  </si>
  <si>
    <r>
      <rPr>
        <sz val="10"/>
        <color indexed="8"/>
        <rFont val="宋体"/>
        <family val="0"/>
      </rPr>
      <t>傅小玉</t>
    </r>
  </si>
  <si>
    <t>护理学</t>
  </si>
  <si>
    <t>苏州大学</t>
  </si>
  <si>
    <t>南京市溧水区中医院</t>
  </si>
  <si>
    <t>68.00</t>
  </si>
  <si>
    <r>
      <rPr>
        <sz val="10"/>
        <color indexed="8"/>
        <rFont val="宋体"/>
        <family val="0"/>
      </rPr>
      <t>傅雅欣</t>
    </r>
  </si>
  <si>
    <t>江苏联合职业技术学院</t>
  </si>
  <si>
    <t>71.00</t>
  </si>
  <si>
    <t>89.00</t>
  </si>
  <si>
    <r>
      <rPr>
        <sz val="10"/>
        <color indexed="8"/>
        <rFont val="宋体"/>
        <family val="0"/>
      </rPr>
      <t>刘雨轩</t>
    </r>
  </si>
  <si>
    <t>江苏联合职业技术学院无锡卫生分院</t>
  </si>
  <si>
    <t>87.00</t>
  </si>
  <si>
    <r>
      <rPr>
        <sz val="10"/>
        <color indexed="8"/>
        <rFont val="宋体"/>
        <family val="0"/>
      </rPr>
      <t>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天</t>
    </r>
  </si>
  <si>
    <t>65.00</t>
  </si>
  <si>
    <r>
      <rPr>
        <sz val="10"/>
        <color indexed="8"/>
        <rFont val="宋体"/>
        <family val="0"/>
      </rPr>
      <t>戴悦涛</t>
    </r>
  </si>
  <si>
    <t>长春财经学院</t>
  </si>
  <si>
    <t>南京卫生学校</t>
  </si>
  <si>
    <r>
      <rPr>
        <sz val="10"/>
        <color indexed="8"/>
        <rFont val="宋体"/>
        <family val="0"/>
      </rPr>
      <t>南京市溧水区柘塘中心卫生院</t>
    </r>
  </si>
  <si>
    <r>
      <rPr>
        <sz val="10"/>
        <color indexed="8"/>
        <rFont val="宋体"/>
        <family val="0"/>
      </rPr>
      <t>中药房</t>
    </r>
  </si>
  <si>
    <r>
      <rPr>
        <sz val="10"/>
        <color indexed="8"/>
        <rFont val="宋体"/>
        <family val="0"/>
      </rPr>
      <t>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映</t>
    </r>
  </si>
  <si>
    <t>中药学</t>
  </si>
  <si>
    <t>江西中医药大学</t>
  </si>
  <si>
    <t>南京绿叶制药公司</t>
  </si>
  <si>
    <r>
      <rPr>
        <sz val="10"/>
        <color indexed="8"/>
        <rFont val="宋体"/>
        <family val="0"/>
      </rPr>
      <t>西药房</t>
    </r>
  </si>
  <si>
    <r>
      <rPr>
        <sz val="10"/>
        <color indexed="8"/>
        <rFont val="宋体"/>
        <family val="0"/>
      </rPr>
      <t>陈静</t>
    </r>
  </si>
  <si>
    <t>南京医科大学康达学院</t>
  </si>
  <si>
    <t>南京同仁医院</t>
  </si>
  <si>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绘</t>
    </r>
  </si>
  <si>
    <t>夫子庙社区卫生服务中心</t>
  </si>
  <si>
    <t>92.50</t>
  </si>
  <si>
    <r>
      <rPr>
        <sz val="10"/>
        <color indexed="8"/>
        <rFont val="宋体"/>
        <family val="0"/>
      </rPr>
      <t>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天</t>
    </r>
  </si>
  <si>
    <t>枣庄职业学院</t>
  </si>
  <si>
    <t>88.00</t>
  </si>
  <si>
    <t>74.50</t>
  </si>
  <si>
    <r>
      <rPr>
        <sz val="10"/>
        <color indexed="8"/>
        <rFont val="宋体"/>
        <family val="0"/>
      </rPr>
      <t>范雨佳</t>
    </r>
  </si>
  <si>
    <r>
      <rPr>
        <sz val="10"/>
        <color indexed="8"/>
        <rFont val="宋体"/>
        <family val="0"/>
      </rPr>
      <t>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莹</t>
    </r>
  </si>
  <si>
    <t>江苏大学京江学院</t>
  </si>
  <si>
    <t>高淳中医院</t>
  </si>
  <si>
    <t>81.00</t>
  </si>
  <si>
    <t>73.50</t>
  </si>
  <si>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蒙</t>
    </r>
  </si>
  <si>
    <t>山东现代学院</t>
  </si>
  <si>
    <t>江苏省省级机关医院</t>
  </si>
  <si>
    <t>82.00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</si>
</sst>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2" zoomScaleNormal="82" zoomScaleSheetLayoutView="100" workbookViewId="0" topLeftCell="A13">
      <selection activeCell="R21" sqref="R21"/>
    </sheetView>
  </sheetViews>
  <sheetFormatPr defaultColWidth="9.00390625" defaultRowHeight="13.5"/>
  <cols>
    <col min="1" max="1" width="5.375" style="0" customWidth="1"/>
    <col min="2" max="2" width="23.25390625" style="0" customWidth="1"/>
    <col min="3" max="3" width="33.00390625" style="0" customWidth="1"/>
    <col min="4" max="4" width="9.75390625" style="0" customWidth="1"/>
    <col min="5" max="5" width="8.125" style="3" customWidth="1"/>
    <col min="6" max="6" width="9.00390625" style="3" customWidth="1"/>
    <col min="7" max="7" width="15.25390625" style="3" customWidth="1"/>
    <col min="8" max="8" width="26.875" style="3" customWidth="1"/>
    <col min="9" max="9" width="26.00390625" style="0" customWidth="1"/>
    <col min="10" max="10" width="8.00390625" style="0" customWidth="1"/>
    <col min="11" max="11" width="8.125" style="0" customWidth="1"/>
    <col min="12" max="12" width="6.50390625" style="0" customWidth="1"/>
    <col min="13" max="14" width="4.625" style="0" customWidth="1"/>
    <col min="15" max="15" width="5.00390625" style="0" customWidth="1"/>
    <col min="16" max="16" width="8.375" style="0" customWidth="1"/>
  </cols>
  <sheetData>
    <row r="1" spans="1:4" ht="18.75" customHeight="1">
      <c r="A1" s="4" t="s">
        <v>0</v>
      </c>
      <c r="B1" s="4"/>
      <c r="C1" s="4"/>
      <c r="D1" s="4"/>
    </row>
    <row r="2" spans="1:16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1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21" t="s">
        <v>10</v>
      </c>
      <c r="J3" s="22" t="s">
        <v>11</v>
      </c>
      <c r="K3" s="23"/>
      <c r="L3" s="8" t="s">
        <v>12</v>
      </c>
      <c r="M3" s="8" t="s">
        <v>13</v>
      </c>
      <c r="N3" s="24" t="s">
        <v>14</v>
      </c>
      <c r="O3" s="25" t="s">
        <v>15</v>
      </c>
      <c r="P3" s="25" t="s">
        <v>16</v>
      </c>
    </row>
    <row r="4" spans="1:16" ht="30" customHeight="1">
      <c r="A4" s="6"/>
      <c r="B4" s="10"/>
      <c r="C4" s="8"/>
      <c r="D4" s="8"/>
      <c r="E4" s="8"/>
      <c r="F4" s="11"/>
      <c r="G4" s="11"/>
      <c r="H4" s="11"/>
      <c r="I4" s="21"/>
      <c r="J4" s="8" t="s">
        <v>17</v>
      </c>
      <c r="K4" s="8" t="s">
        <v>18</v>
      </c>
      <c r="L4" s="8"/>
      <c r="M4" s="8"/>
      <c r="N4" s="26"/>
      <c r="O4" s="27"/>
      <c r="P4" s="27"/>
    </row>
    <row r="5" spans="1:16" ht="22.5" customHeight="1">
      <c r="A5" s="12">
        <v>1</v>
      </c>
      <c r="B5" s="13" t="s">
        <v>19</v>
      </c>
      <c r="C5" s="14" t="s">
        <v>20</v>
      </c>
      <c r="D5" s="15" t="s">
        <v>21</v>
      </c>
      <c r="E5" s="16" t="s">
        <v>22</v>
      </c>
      <c r="F5" s="15" t="s">
        <v>23</v>
      </c>
      <c r="G5" s="15" t="s">
        <v>24</v>
      </c>
      <c r="H5" s="15" t="s">
        <v>25</v>
      </c>
      <c r="I5" s="15" t="s">
        <v>26</v>
      </c>
      <c r="J5" s="28">
        <v>66</v>
      </c>
      <c r="K5" s="28">
        <v>72.8</v>
      </c>
      <c r="L5" s="29">
        <f aca="true" t="shared" si="0" ref="L5:L33">SUM(J5+K5)/2</f>
        <v>69.4</v>
      </c>
      <c r="M5" s="30">
        <v>1</v>
      </c>
      <c r="N5" s="15" t="s">
        <v>27</v>
      </c>
      <c r="O5" s="15" t="s">
        <v>28</v>
      </c>
      <c r="P5" s="15"/>
    </row>
    <row r="6" spans="1:16" ht="22.5" customHeight="1">
      <c r="A6" s="12">
        <v>2</v>
      </c>
      <c r="B6" s="13" t="s">
        <v>19</v>
      </c>
      <c r="C6" s="15" t="s">
        <v>20</v>
      </c>
      <c r="D6" s="15" t="s">
        <v>21</v>
      </c>
      <c r="E6" s="16" t="s">
        <v>29</v>
      </c>
      <c r="F6" s="15" t="s">
        <v>23</v>
      </c>
      <c r="G6" s="15" t="s">
        <v>24</v>
      </c>
      <c r="H6" s="15" t="s">
        <v>30</v>
      </c>
      <c r="I6" s="15" t="s">
        <v>31</v>
      </c>
      <c r="J6" s="28">
        <v>64</v>
      </c>
      <c r="K6" s="28">
        <v>72.2</v>
      </c>
      <c r="L6" s="29">
        <f t="shared" si="0"/>
        <v>68.1</v>
      </c>
      <c r="M6" s="30">
        <v>2</v>
      </c>
      <c r="N6" s="15" t="s">
        <v>27</v>
      </c>
      <c r="O6" s="15" t="s">
        <v>28</v>
      </c>
      <c r="P6" s="15"/>
    </row>
    <row r="7" spans="1:16" ht="22.5" customHeight="1">
      <c r="A7" s="12">
        <v>3</v>
      </c>
      <c r="B7" s="13" t="s">
        <v>19</v>
      </c>
      <c r="C7" s="15" t="s">
        <v>20</v>
      </c>
      <c r="D7" s="15" t="s">
        <v>21</v>
      </c>
      <c r="E7" s="16" t="s">
        <v>32</v>
      </c>
      <c r="F7" s="15" t="s">
        <v>23</v>
      </c>
      <c r="G7" s="15" t="s">
        <v>24</v>
      </c>
      <c r="H7" s="15" t="s">
        <v>33</v>
      </c>
      <c r="I7" s="15" t="s">
        <v>26</v>
      </c>
      <c r="J7" s="28">
        <v>63</v>
      </c>
      <c r="K7" s="28">
        <v>71.4</v>
      </c>
      <c r="L7" s="29">
        <f t="shared" si="0"/>
        <v>67.2</v>
      </c>
      <c r="M7" s="30">
        <v>3</v>
      </c>
      <c r="N7" s="15" t="s">
        <v>27</v>
      </c>
      <c r="O7" s="15" t="s">
        <v>28</v>
      </c>
      <c r="P7" s="15"/>
    </row>
    <row r="8" spans="1:16" ht="22.5" customHeight="1">
      <c r="A8" s="12">
        <v>4</v>
      </c>
      <c r="B8" s="13" t="s">
        <v>19</v>
      </c>
      <c r="C8" s="15" t="s">
        <v>20</v>
      </c>
      <c r="D8" s="16" t="s">
        <v>21</v>
      </c>
      <c r="E8" s="16" t="s">
        <v>34</v>
      </c>
      <c r="F8" s="15" t="s">
        <v>23</v>
      </c>
      <c r="G8" s="15" t="s">
        <v>24</v>
      </c>
      <c r="H8" s="15" t="s">
        <v>35</v>
      </c>
      <c r="I8" s="15" t="s">
        <v>26</v>
      </c>
      <c r="J8" s="28">
        <v>63</v>
      </c>
      <c r="K8" s="28">
        <v>71</v>
      </c>
      <c r="L8" s="29">
        <f t="shared" si="0"/>
        <v>67</v>
      </c>
      <c r="M8" s="30">
        <v>4</v>
      </c>
      <c r="N8" s="15" t="s">
        <v>27</v>
      </c>
      <c r="O8" s="15" t="s">
        <v>28</v>
      </c>
      <c r="P8" s="15"/>
    </row>
    <row r="9" spans="1:16" s="1" customFormat="1" ht="22.5" customHeight="1">
      <c r="A9" s="12">
        <v>5</v>
      </c>
      <c r="B9" s="13" t="s">
        <v>19</v>
      </c>
      <c r="C9" s="17" t="s">
        <v>20</v>
      </c>
      <c r="D9" s="17" t="s">
        <v>36</v>
      </c>
      <c r="E9" s="18" t="s">
        <v>37</v>
      </c>
      <c r="F9" s="17" t="s">
        <v>38</v>
      </c>
      <c r="G9" s="17" t="s">
        <v>39</v>
      </c>
      <c r="H9" s="17" t="s">
        <v>40</v>
      </c>
      <c r="I9" s="17" t="s">
        <v>41</v>
      </c>
      <c r="J9" s="31" t="s">
        <v>42</v>
      </c>
      <c r="K9" s="28">
        <v>72.2</v>
      </c>
      <c r="L9" s="29">
        <f t="shared" si="0"/>
        <v>79.1</v>
      </c>
      <c r="M9" s="30">
        <v>1</v>
      </c>
      <c r="N9" s="17" t="s">
        <v>27</v>
      </c>
      <c r="O9" s="17" t="s">
        <v>28</v>
      </c>
      <c r="P9" s="17"/>
    </row>
    <row r="10" spans="1:16" s="1" customFormat="1" ht="22.5" customHeight="1">
      <c r="A10" s="12">
        <v>6</v>
      </c>
      <c r="B10" s="13" t="s">
        <v>19</v>
      </c>
      <c r="C10" s="17" t="s">
        <v>43</v>
      </c>
      <c r="D10" s="17" t="s">
        <v>44</v>
      </c>
      <c r="E10" s="18" t="s">
        <v>45</v>
      </c>
      <c r="F10" s="17" t="s">
        <v>23</v>
      </c>
      <c r="G10" s="17" t="s">
        <v>46</v>
      </c>
      <c r="H10" s="17" t="s">
        <v>47</v>
      </c>
      <c r="I10" s="17" t="s">
        <v>26</v>
      </c>
      <c r="J10" s="29">
        <v>80</v>
      </c>
      <c r="K10" s="28">
        <v>73.2</v>
      </c>
      <c r="L10" s="29">
        <f t="shared" si="0"/>
        <v>76.6</v>
      </c>
      <c r="M10" s="30">
        <v>1</v>
      </c>
      <c r="N10" s="17" t="s">
        <v>27</v>
      </c>
      <c r="O10" s="17" t="s">
        <v>28</v>
      </c>
      <c r="P10" s="17"/>
    </row>
    <row r="11" spans="1:16" s="1" customFormat="1" ht="22.5" customHeight="1">
      <c r="A11" s="12">
        <v>7</v>
      </c>
      <c r="B11" s="13" t="s">
        <v>19</v>
      </c>
      <c r="C11" s="17" t="s">
        <v>43</v>
      </c>
      <c r="D11" s="17" t="s">
        <v>44</v>
      </c>
      <c r="E11" s="18" t="s">
        <v>48</v>
      </c>
      <c r="F11" s="17" t="s">
        <v>23</v>
      </c>
      <c r="G11" s="17" t="s">
        <v>46</v>
      </c>
      <c r="H11" s="17" t="s">
        <v>47</v>
      </c>
      <c r="I11" s="17" t="s">
        <v>49</v>
      </c>
      <c r="J11" s="29">
        <v>74</v>
      </c>
      <c r="K11" s="28">
        <v>71.4</v>
      </c>
      <c r="L11" s="29">
        <f t="shared" si="0"/>
        <v>72.7</v>
      </c>
      <c r="M11" s="30">
        <v>2</v>
      </c>
      <c r="N11" s="17" t="s">
        <v>27</v>
      </c>
      <c r="O11" s="17" t="s">
        <v>28</v>
      </c>
      <c r="P11" s="17"/>
    </row>
    <row r="12" spans="1:16" s="1" customFormat="1" ht="22.5" customHeight="1">
      <c r="A12" s="12">
        <v>8</v>
      </c>
      <c r="B12" s="13" t="s">
        <v>19</v>
      </c>
      <c r="C12" s="17" t="s">
        <v>43</v>
      </c>
      <c r="D12" s="17" t="s">
        <v>50</v>
      </c>
      <c r="E12" s="18" t="s">
        <v>51</v>
      </c>
      <c r="F12" s="17" t="s">
        <v>52</v>
      </c>
      <c r="G12" s="17" t="s">
        <v>53</v>
      </c>
      <c r="H12" s="17" t="s">
        <v>54</v>
      </c>
      <c r="I12" s="17" t="s">
        <v>26</v>
      </c>
      <c r="J12" s="32" t="s">
        <v>55</v>
      </c>
      <c r="K12" s="28">
        <v>92.5</v>
      </c>
      <c r="L12" s="29">
        <f t="shared" si="0"/>
        <v>86.25</v>
      </c>
      <c r="M12" s="32">
        <v>1</v>
      </c>
      <c r="N12" s="17" t="s">
        <v>27</v>
      </c>
      <c r="O12" s="17" t="s">
        <v>28</v>
      </c>
      <c r="P12" s="17"/>
    </row>
    <row r="13" spans="1:16" s="1" customFormat="1" ht="22.5" customHeight="1">
      <c r="A13" s="12">
        <v>9</v>
      </c>
      <c r="B13" s="13" t="s">
        <v>19</v>
      </c>
      <c r="C13" s="17" t="s">
        <v>43</v>
      </c>
      <c r="D13" s="17" t="s">
        <v>50</v>
      </c>
      <c r="E13" s="18" t="s">
        <v>56</v>
      </c>
      <c r="F13" s="17" t="s">
        <v>52</v>
      </c>
      <c r="G13" s="17" t="s">
        <v>53</v>
      </c>
      <c r="H13" s="17" t="s">
        <v>57</v>
      </c>
      <c r="I13" s="17" t="s">
        <v>26</v>
      </c>
      <c r="J13" s="31" t="s">
        <v>58</v>
      </c>
      <c r="K13" s="28">
        <v>90.5</v>
      </c>
      <c r="L13" s="29">
        <f t="shared" si="0"/>
        <v>79.75</v>
      </c>
      <c r="M13" s="32">
        <v>2</v>
      </c>
      <c r="N13" s="17" t="s">
        <v>27</v>
      </c>
      <c r="O13" s="17" t="s">
        <v>28</v>
      </c>
      <c r="P13" s="17"/>
    </row>
    <row r="14" spans="1:16" s="1" customFormat="1" ht="22.5" customHeight="1">
      <c r="A14" s="12">
        <v>10</v>
      </c>
      <c r="B14" s="13" t="s">
        <v>19</v>
      </c>
      <c r="C14" s="17" t="s">
        <v>43</v>
      </c>
      <c r="D14" s="17" t="s">
        <v>50</v>
      </c>
      <c r="E14" s="18" t="s">
        <v>59</v>
      </c>
      <c r="F14" s="17" t="s">
        <v>52</v>
      </c>
      <c r="G14" s="17" t="s">
        <v>53</v>
      </c>
      <c r="H14" s="17" t="s">
        <v>60</v>
      </c>
      <c r="I14" s="17" t="s">
        <v>26</v>
      </c>
      <c r="J14" s="32" t="s">
        <v>61</v>
      </c>
      <c r="K14" s="28">
        <v>86</v>
      </c>
      <c r="L14" s="29">
        <f t="shared" si="0"/>
        <v>79</v>
      </c>
      <c r="M14" s="32">
        <v>3</v>
      </c>
      <c r="N14" s="17" t="s">
        <v>27</v>
      </c>
      <c r="O14" s="17" t="s">
        <v>28</v>
      </c>
      <c r="P14" s="17"/>
    </row>
    <row r="15" spans="1:16" s="1" customFormat="1" ht="22.5" customHeight="1">
      <c r="A15" s="12">
        <v>11</v>
      </c>
      <c r="B15" s="13" t="s">
        <v>19</v>
      </c>
      <c r="C15" s="17" t="s">
        <v>43</v>
      </c>
      <c r="D15" s="17" t="s">
        <v>36</v>
      </c>
      <c r="E15" s="18" t="s">
        <v>62</v>
      </c>
      <c r="F15" s="17" t="s">
        <v>23</v>
      </c>
      <c r="G15" s="17" t="s">
        <v>63</v>
      </c>
      <c r="H15" s="17" t="s">
        <v>64</v>
      </c>
      <c r="I15" s="17" t="s">
        <v>65</v>
      </c>
      <c r="J15" s="33" t="s">
        <v>61</v>
      </c>
      <c r="K15" s="34">
        <v>76.8</v>
      </c>
      <c r="L15" s="29">
        <f t="shared" si="0"/>
        <v>74.4</v>
      </c>
      <c r="M15" s="30">
        <v>2</v>
      </c>
      <c r="N15" s="17" t="s">
        <v>27</v>
      </c>
      <c r="O15" s="17" t="s">
        <v>28</v>
      </c>
      <c r="P15" s="17" t="s">
        <v>66</v>
      </c>
    </row>
    <row r="16" spans="1:16" s="1" customFormat="1" ht="22.5" customHeight="1">
      <c r="A16" s="12">
        <v>12</v>
      </c>
      <c r="B16" s="13" t="s">
        <v>19</v>
      </c>
      <c r="C16" s="17" t="s">
        <v>43</v>
      </c>
      <c r="D16" s="17" t="s">
        <v>67</v>
      </c>
      <c r="E16" s="18" t="s">
        <v>68</v>
      </c>
      <c r="F16" s="17" t="s">
        <v>23</v>
      </c>
      <c r="G16" s="17" t="s">
        <v>69</v>
      </c>
      <c r="H16" s="17" t="s">
        <v>70</v>
      </c>
      <c r="I16" s="17" t="s">
        <v>26</v>
      </c>
      <c r="J16" s="33" t="s">
        <v>71</v>
      </c>
      <c r="K16" s="28">
        <v>71.8</v>
      </c>
      <c r="L16" s="29">
        <f t="shared" si="0"/>
        <v>72.9</v>
      </c>
      <c r="M16" s="30">
        <v>1</v>
      </c>
      <c r="N16" s="17" t="s">
        <v>27</v>
      </c>
      <c r="O16" s="17" t="s">
        <v>28</v>
      </c>
      <c r="P16" s="17"/>
    </row>
    <row r="17" spans="1:16" s="1" customFormat="1" ht="22.5" customHeight="1">
      <c r="A17" s="12">
        <v>13</v>
      </c>
      <c r="B17" s="13" t="s">
        <v>19</v>
      </c>
      <c r="C17" s="17" t="s">
        <v>43</v>
      </c>
      <c r="D17" s="17" t="s">
        <v>72</v>
      </c>
      <c r="E17" s="18" t="s">
        <v>73</v>
      </c>
      <c r="F17" s="17" t="s">
        <v>23</v>
      </c>
      <c r="G17" s="17" t="s">
        <v>74</v>
      </c>
      <c r="H17" s="17" t="s">
        <v>47</v>
      </c>
      <c r="I17" s="17" t="s">
        <v>75</v>
      </c>
      <c r="J17" s="33" t="s">
        <v>76</v>
      </c>
      <c r="K17" s="28">
        <v>73.6</v>
      </c>
      <c r="L17" s="29">
        <f t="shared" si="0"/>
        <v>74.8</v>
      </c>
      <c r="M17" s="30">
        <v>1</v>
      </c>
      <c r="N17" s="17" t="s">
        <v>27</v>
      </c>
      <c r="O17" s="17" t="s">
        <v>28</v>
      </c>
      <c r="P17" s="17"/>
    </row>
    <row r="18" spans="1:16" s="1" customFormat="1" ht="22.5" customHeight="1">
      <c r="A18" s="12">
        <v>14</v>
      </c>
      <c r="B18" s="13" t="s">
        <v>19</v>
      </c>
      <c r="C18" s="17" t="s">
        <v>77</v>
      </c>
      <c r="D18" s="17" t="s">
        <v>67</v>
      </c>
      <c r="E18" s="18" t="s">
        <v>78</v>
      </c>
      <c r="F18" s="17" t="s">
        <v>23</v>
      </c>
      <c r="G18" s="17" t="s">
        <v>69</v>
      </c>
      <c r="H18" s="17" t="s">
        <v>79</v>
      </c>
      <c r="I18" s="17" t="s">
        <v>80</v>
      </c>
      <c r="J18" s="33" t="s">
        <v>58</v>
      </c>
      <c r="K18" s="28">
        <v>68</v>
      </c>
      <c r="L18" s="29">
        <f t="shared" si="0"/>
        <v>68.5</v>
      </c>
      <c r="M18" s="30">
        <v>1</v>
      </c>
      <c r="N18" s="17" t="s">
        <v>27</v>
      </c>
      <c r="O18" s="17" t="s">
        <v>28</v>
      </c>
      <c r="P18" s="17"/>
    </row>
    <row r="19" spans="1:16" s="1" customFormat="1" ht="22.5" customHeight="1">
      <c r="A19" s="12">
        <v>15</v>
      </c>
      <c r="B19" s="13" t="s">
        <v>19</v>
      </c>
      <c r="C19" s="17" t="s">
        <v>81</v>
      </c>
      <c r="D19" s="17" t="s">
        <v>82</v>
      </c>
      <c r="E19" s="18" t="s">
        <v>83</v>
      </c>
      <c r="F19" s="17" t="s">
        <v>23</v>
      </c>
      <c r="G19" s="17" t="s">
        <v>84</v>
      </c>
      <c r="H19" s="17" t="s">
        <v>85</v>
      </c>
      <c r="I19" s="17" t="s">
        <v>26</v>
      </c>
      <c r="J19" s="33" t="s">
        <v>58</v>
      </c>
      <c r="K19" s="28">
        <v>78.2</v>
      </c>
      <c r="L19" s="29">
        <f t="shared" si="0"/>
        <v>73.6</v>
      </c>
      <c r="M19" s="30">
        <v>1</v>
      </c>
      <c r="N19" s="17" t="s">
        <v>27</v>
      </c>
      <c r="O19" s="17" t="s">
        <v>28</v>
      </c>
      <c r="P19" s="17"/>
    </row>
    <row r="20" spans="1:16" s="2" customFormat="1" ht="22.5" customHeight="1">
      <c r="A20" s="12">
        <v>16</v>
      </c>
      <c r="B20" s="13" t="s">
        <v>19</v>
      </c>
      <c r="C20" s="19" t="s">
        <v>86</v>
      </c>
      <c r="D20" s="19" t="s">
        <v>87</v>
      </c>
      <c r="E20" s="20" t="s">
        <v>88</v>
      </c>
      <c r="F20" s="19" t="s">
        <v>23</v>
      </c>
      <c r="G20" s="19" t="s">
        <v>89</v>
      </c>
      <c r="H20" s="19" t="s">
        <v>90</v>
      </c>
      <c r="I20" s="19" t="s">
        <v>91</v>
      </c>
      <c r="J20" s="31" t="s">
        <v>92</v>
      </c>
      <c r="K20" s="28" t="s">
        <v>93</v>
      </c>
      <c r="L20" s="29">
        <f t="shared" si="0"/>
        <v>75.2</v>
      </c>
      <c r="M20" s="30">
        <v>2</v>
      </c>
      <c r="N20" s="19" t="s">
        <v>27</v>
      </c>
      <c r="O20" s="19" t="s">
        <v>28</v>
      </c>
      <c r="P20" s="19" t="s">
        <v>66</v>
      </c>
    </row>
    <row r="21" spans="1:16" s="1" customFormat="1" ht="22.5" customHeight="1">
      <c r="A21" s="12">
        <v>17</v>
      </c>
      <c r="B21" s="13" t="s">
        <v>19</v>
      </c>
      <c r="C21" s="17" t="s">
        <v>94</v>
      </c>
      <c r="D21" s="17" t="s">
        <v>87</v>
      </c>
      <c r="E21" s="18" t="s">
        <v>95</v>
      </c>
      <c r="F21" s="17" t="s">
        <v>23</v>
      </c>
      <c r="G21" s="17" t="s">
        <v>89</v>
      </c>
      <c r="H21" s="17" t="s">
        <v>96</v>
      </c>
      <c r="I21" s="17" t="s">
        <v>97</v>
      </c>
      <c r="J21" s="31" t="s">
        <v>61</v>
      </c>
      <c r="K21" s="28" t="s">
        <v>98</v>
      </c>
      <c r="L21" s="29">
        <f t="shared" si="0"/>
        <v>73.9</v>
      </c>
      <c r="M21" s="30">
        <v>1</v>
      </c>
      <c r="N21" s="17" t="s">
        <v>27</v>
      </c>
      <c r="O21" s="17" t="s">
        <v>28</v>
      </c>
      <c r="P21" s="17"/>
    </row>
    <row r="22" spans="1:16" s="1" customFormat="1" ht="22.5" customHeight="1">
      <c r="A22" s="12">
        <v>18</v>
      </c>
      <c r="B22" s="13" t="s">
        <v>19</v>
      </c>
      <c r="C22" s="17" t="s">
        <v>99</v>
      </c>
      <c r="D22" s="17" t="s">
        <v>50</v>
      </c>
      <c r="E22" s="18" t="s">
        <v>100</v>
      </c>
      <c r="F22" s="17" t="s">
        <v>23</v>
      </c>
      <c r="G22" s="17" t="s">
        <v>101</v>
      </c>
      <c r="H22" s="17" t="s">
        <v>102</v>
      </c>
      <c r="I22" s="17" t="s">
        <v>103</v>
      </c>
      <c r="J22" s="31" t="s">
        <v>104</v>
      </c>
      <c r="K22" s="28">
        <v>93.5</v>
      </c>
      <c r="L22" s="29">
        <f t="shared" si="0"/>
        <v>80.75</v>
      </c>
      <c r="M22" s="30">
        <v>1</v>
      </c>
      <c r="N22" s="17" t="s">
        <v>27</v>
      </c>
      <c r="O22" s="17" t="s">
        <v>28</v>
      </c>
      <c r="P22" s="17"/>
    </row>
    <row r="23" spans="1:16" s="1" customFormat="1" ht="22.5" customHeight="1">
      <c r="A23" s="12">
        <v>19</v>
      </c>
      <c r="B23" s="13" t="s">
        <v>19</v>
      </c>
      <c r="C23" s="17" t="s">
        <v>99</v>
      </c>
      <c r="D23" s="17" t="s">
        <v>50</v>
      </c>
      <c r="E23" s="18" t="s">
        <v>105</v>
      </c>
      <c r="F23" s="17" t="s">
        <v>52</v>
      </c>
      <c r="G23" s="17" t="s">
        <v>101</v>
      </c>
      <c r="H23" s="17" t="s">
        <v>106</v>
      </c>
      <c r="I23" s="17" t="s">
        <v>26</v>
      </c>
      <c r="J23" s="31" t="s">
        <v>107</v>
      </c>
      <c r="K23" s="28" t="s">
        <v>108</v>
      </c>
      <c r="L23" s="29">
        <f t="shared" si="0"/>
        <v>80</v>
      </c>
      <c r="M23" s="30">
        <v>2</v>
      </c>
      <c r="N23" s="17" t="s">
        <v>27</v>
      </c>
      <c r="O23" s="17" t="s">
        <v>28</v>
      </c>
      <c r="P23" s="17"/>
    </row>
    <row r="24" spans="1:16" s="1" customFormat="1" ht="22.5" customHeight="1">
      <c r="A24" s="12">
        <v>20</v>
      </c>
      <c r="B24" s="13" t="s">
        <v>19</v>
      </c>
      <c r="C24" s="17" t="s">
        <v>99</v>
      </c>
      <c r="D24" s="17" t="s">
        <v>50</v>
      </c>
      <c r="E24" s="18" t="s">
        <v>109</v>
      </c>
      <c r="F24" s="17" t="s">
        <v>52</v>
      </c>
      <c r="G24" s="17" t="s">
        <v>53</v>
      </c>
      <c r="H24" s="17" t="s">
        <v>110</v>
      </c>
      <c r="I24" s="17" t="s">
        <v>99</v>
      </c>
      <c r="J24" s="31" t="s">
        <v>58</v>
      </c>
      <c r="K24" s="28" t="s">
        <v>111</v>
      </c>
      <c r="L24" s="29">
        <f t="shared" si="0"/>
        <v>78</v>
      </c>
      <c r="M24" s="30">
        <v>3</v>
      </c>
      <c r="N24" s="17" t="s">
        <v>27</v>
      </c>
      <c r="O24" s="17" t="s">
        <v>28</v>
      </c>
      <c r="P24" s="17"/>
    </row>
    <row r="25" spans="1:16" s="1" customFormat="1" ht="25.5" customHeight="1">
      <c r="A25" s="12">
        <v>21</v>
      </c>
      <c r="B25" s="13" t="s">
        <v>19</v>
      </c>
      <c r="C25" s="17" t="s">
        <v>99</v>
      </c>
      <c r="D25" s="17" t="s">
        <v>50</v>
      </c>
      <c r="E25" s="18" t="s">
        <v>112</v>
      </c>
      <c r="F25" s="17" t="s">
        <v>23</v>
      </c>
      <c r="G25" s="17" t="s">
        <v>101</v>
      </c>
      <c r="H25" s="17" t="s">
        <v>102</v>
      </c>
      <c r="I25" s="17" t="s">
        <v>99</v>
      </c>
      <c r="J25" s="31" t="s">
        <v>113</v>
      </c>
      <c r="K25" s="28" t="s">
        <v>42</v>
      </c>
      <c r="L25" s="29">
        <f t="shared" si="0"/>
        <v>75.5</v>
      </c>
      <c r="M25" s="30">
        <v>4</v>
      </c>
      <c r="N25" s="17" t="s">
        <v>27</v>
      </c>
      <c r="O25" s="17" t="s">
        <v>28</v>
      </c>
      <c r="P25" s="17"/>
    </row>
    <row r="26" spans="1:16" s="2" customFormat="1" ht="25.5" customHeight="1">
      <c r="A26" s="12">
        <v>22</v>
      </c>
      <c r="B26" s="13" t="s">
        <v>19</v>
      </c>
      <c r="C26" s="19" t="s">
        <v>99</v>
      </c>
      <c r="D26" s="19" t="s">
        <v>36</v>
      </c>
      <c r="E26" s="20" t="s">
        <v>114</v>
      </c>
      <c r="F26" s="19" t="s">
        <v>23</v>
      </c>
      <c r="G26" s="19" t="s">
        <v>63</v>
      </c>
      <c r="H26" s="19" t="s">
        <v>115</v>
      </c>
      <c r="I26" s="19" t="s">
        <v>116</v>
      </c>
      <c r="J26" s="31" t="s">
        <v>76</v>
      </c>
      <c r="K26" s="28">
        <v>71.8</v>
      </c>
      <c r="L26" s="29">
        <f t="shared" si="0"/>
        <v>73.9</v>
      </c>
      <c r="M26" s="30">
        <v>1</v>
      </c>
      <c r="N26" s="19" t="s">
        <v>27</v>
      </c>
      <c r="O26" s="19" t="s">
        <v>28</v>
      </c>
      <c r="P26" s="19"/>
    </row>
    <row r="27" spans="1:16" s="1" customFormat="1" ht="25.5" customHeight="1">
      <c r="A27" s="12">
        <v>23</v>
      </c>
      <c r="B27" s="13" t="s">
        <v>19</v>
      </c>
      <c r="C27" s="17" t="s">
        <v>117</v>
      </c>
      <c r="D27" s="17" t="s">
        <v>118</v>
      </c>
      <c r="E27" s="18" t="s">
        <v>119</v>
      </c>
      <c r="F27" s="17" t="s">
        <v>38</v>
      </c>
      <c r="G27" s="17" t="s">
        <v>120</v>
      </c>
      <c r="H27" s="17" t="s">
        <v>121</v>
      </c>
      <c r="I27" s="17" t="s">
        <v>122</v>
      </c>
      <c r="J27" s="34">
        <v>78</v>
      </c>
      <c r="K27" s="28">
        <v>70</v>
      </c>
      <c r="L27" s="29">
        <f t="shared" si="0"/>
        <v>74</v>
      </c>
      <c r="M27" s="30">
        <v>1</v>
      </c>
      <c r="N27" s="17" t="s">
        <v>27</v>
      </c>
      <c r="O27" s="17" t="s">
        <v>28</v>
      </c>
      <c r="P27" s="17"/>
    </row>
    <row r="28" spans="1:16" s="1" customFormat="1" ht="25.5" customHeight="1">
      <c r="A28" s="12">
        <v>24</v>
      </c>
      <c r="B28" s="13" t="s">
        <v>19</v>
      </c>
      <c r="C28" s="17" t="s">
        <v>117</v>
      </c>
      <c r="D28" s="17" t="s">
        <v>123</v>
      </c>
      <c r="E28" s="18" t="s">
        <v>124</v>
      </c>
      <c r="F28" s="17" t="s">
        <v>23</v>
      </c>
      <c r="G28" s="17" t="s">
        <v>69</v>
      </c>
      <c r="H28" s="17" t="s">
        <v>125</v>
      </c>
      <c r="I28" s="17" t="s">
        <v>126</v>
      </c>
      <c r="J28" s="34">
        <v>67</v>
      </c>
      <c r="K28" s="28">
        <v>65.4</v>
      </c>
      <c r="L28" s="29">
        <f t="shared" si="0"/>
        <v>66.2</v>
      </c>
      <c r="M28" s="30">
        <v>3</v>
      </c>
      <c r="N28" s="17" t="s">
        <v>27</v>
      </c>
      <c r="O28" s="17" t="s">
        <v>28</v>
      </c>
      <c r="P28" s="17" t="s">
        <v>66</v>
      </c>
    </row>
    <row r="29" spans="1:16" s="1" customFormat="1" ht="25.5" customHeight="1">
      <c r="A29" s="12">
        <v>25</v>
      </c>
      <c r="B29" s="13" t="s">
        <v>19</v>
      </c>
      <c r="C29" s="17" t="s">
        <v>117</v>
      </c>
      <c r="D29" s="17" t="s">
        <v>50</v>
      </c>
      <c r="E29" s="18" t="s">
        <v>127</v>
      </c>
      <c r="F29" s="17" t="s">
        <v>23</v>
      </c>
      <c r="G29" s="17" t="s">
        <v>101</v>
      </c>
      <c r="H29" s="17" t="s">
        <v>85</v>
      </c>
      <c r="I29" s="17" t="s">
        <v>128</v>
      </c>
      <c r="J29" s="31" t="s">
        <v>92</v>
      </c>
      <c r="K29" s="28" t="s">
        <v>129</v>
      </c>
      <c r="L29" s="29">
        <f t="shared" si="0"/>
        <v>85.75</v>
      </c>
      <c r="M29" s="30">
        <v>1</v>
      </c>
      <c r="N29" s="17" t="s">
        <v>27</v>
      </c>
      <c r="O29" s="17" t="s">
        <v>28</v>
      </c>
      <c r="P29" s="17"/>
    </row>
    <row r="30" spans="1:16" s="1" customFormat="1" ht="25.5" customHeight="1">
      <c r="A30" s="12">
        <v>26</v>
      </c>
      <c r="B30" s="13" t="s">
        <v>19</v>
      </c>
      <c r="C30" s="17" t="s">
        <v>117</v>
      </c>
      <c r="D30" s="17" t="s">
        <v>50</v>
      </c>
      <c r="E30" s="18" t="s">
        <v>130</v>
      </c>
      <c r="F30" s="17" t="s">
        <v>52</v>
      </c>
      <c r="G30" s="17" t="s">
        <v>53</v>
      </c>
      <c r="H30" s="17" t="s">
        <v>131</v>
      </c>
      <c r="I30" s="17" t="s">
        <v>26</v>
      </c>
      <c r="J30" s="31" t="s">
        <v>132</v>
      </c>
      <c r="K30" s="28" t="s">
        <v>133</v>
      </c>
      <c r="L30" s="29">
        <f t="shared" si="0"/>
        <v>81.25</v>
      </c>
      <c r="M30" s="30">
        <v>2</v>
      </c>
      <c r="N30" s="17" t="s">
        <v>27</v>
      </c>
      <c r="O30" s="17" t="s">
        <v>28</v>
      </c>
      <c r="P30" s="17"/>
    </row>
    <row r="31" spans="1:16" s="1" customFormat="1" ht="25.5" customHeight="1">
      <c r="A31" s="12">
        <v>27</v>
      </c>
      <c r="B31" s="13" t="s">
        <v>19</v>
      </c>
      <c r="C31" s="17" t="s">
        <v>117</v>
      </c>
      <c r="D31" s="17" t="s">
        <v>50</v>
      </c>
      <c r="E31" s="18" t="s">
        <v>134</v>
      </c>
      <c r="F31" s="17" t="s">
        <v>52</v>
      </c>
      <c r="G31" s="17" t="s">
        <v>53</v>
      </c>
      <c r="H31" s="17" t="s">
        <v>116</v>
      </c>
      <c r="I31" s="17" t="s">
        <v>26</v>
      </c>
      <c r="J31" s="31" t="s">
        <v>104</v>
      </c>
      <c r="K31" s="28" t="s">
        <v>108</v>
      </c>
      <c r="L31" s="29">
        <f t="shared" si="0"/>
        <v>78.5</v>
      </c>
      <c r="M31" s="30">
        <v>3</v>
      </c>
      <c r="N31" s="17" t="s">
        <v>27</v>
      </c>
      <c r="O31" s="17" t="s">
        <v>28</v>
      </c>
      <c r="P31" s="17"/>
    </row>
    <row r="32" spans="1:16" s="1" customFormat="1" ht="25.5" customHeight="1">
      <c r="A32" s="12">
        <v>28</v>
      </c>
      <c r="B32" s="13" t="s">
        <v>19</v>
      </c>
      <c r="C32" s="17" t="s">
        <v>117</v>
      </c>
      <c r="D32" s="17" t="s">
        <v>50</v>
      </c>
      <c r="E32" s="18" t="s">
        <v>135</v>
      </c>
      <c r="F32" s="17" t="s">
        <v>23</v>
      </c>
      <c r="G32" s="17" t="s">
        <v>101</v>
      </c>
      <c r="H32" s="17" t="s">
        <v>136</v>
      </c>
      <c r="I32" s="17" t="s">
        <v>137</v>
      </c>
      <c r="J32" s="31" t="s">
        <v>138</v>
      </c>
      <c r="K32" s="28" t="s">
        <v>139</v>
      </c>
      <c r="L32" s="29">
        <f t="shared" si="0"/>
        <v>77.25</v>
      </c>
      <c r="M32" s="30">
        <v>4</v>
      </c>
      <c r="N32" s="17" t="s">
        <v>27</v>
      </c>
      <c r="O32" s="17" t="s">
        <v>28</v>
      </c>
      <c r="P32" s="17"/>
    </row>
    <row r="33" spans="1:16" s="1" customFormat="1" ht="25.5" customHeight="1">
      <c r="A33" s="12">
        <v>29</v>
      </c>
      <c r="B33" s="13" t="s">
        <v>19</v>
      </c>
      <c r="C33" s="17" t="s">
        <v>117</v>
      </c>
      <c r="D33" s="17" t="s">
        <v>50</v>
      </c>
      <c r="E33" s="18" t="s">
        <v>140</v>
      </c>
      <c r="F33" s="17" t="s">
        <v>52</v>
      </c>
      <c r="G33" s="17" t="s">
        <v>53</v>
      </c>
      <c r="H33" s="17" t="s">
        <v>141</v>
      </c>
      <c r="I33" s="17" t="s">
        <v>142</v>
      </c>
      <c r="J33" s="31" t="s">
        <v>61</v>
      </c>
      <c r="K33" s="28" t="s">
        <v>143</v>
      </c>
      <c r="L33" s="29">
        <f t="shared" si="0"/>
        <v>77</v>
      </c>
      <c r="M33" s="30">
        <v>5</v>
      </c>
      <c r="N33" s="17" t="s">
        <v>27</v>
      </c>
      <c r="O33" s="17" t="s">
        <v>28</v>
      </c>
      <c r="P33" s="17"/>
    </row>
  </sheetData>
  <sheetProtection/>
  <mergeCells count="17">
    <mergeCell ref="A1:D1"/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2017-02-20T07:02:24Z</cp:lastPrinted>
  <dcterms:created xsi:type="dcterms:W3CDTF">2015-07-14T11:16:19Z</dcterms:created>
  <dcterms:modified xsi:type="dcterms:W3CDTF">2023-08-09T01:57:43Z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F96BB20DF08247B385902358A295B748</vt:lpwstr>
  </property>
</Properties>
</file>