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表" sheetId="1" r:id="rId1"/>
  </sheets>
  <definedNames>
    <definedName name="_xlnm._FilterDatabase" localSheetId="0" hidden="1">表!$A$2:$K$2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<sst xmlns="http://schemas.openxmlformats.org/spreadsheetml/2006/main" count="234" uniqueCount="159">
  <si>
    <t>海口市龙华区滨海街道社区卫生服务中心2023年公开招聘编外工作人员面试成绩及综合成绩汇总表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</si>
  <si>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</si>
  <si>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</si>
  <si>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</si>
  <si>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</si>
  <si>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</si>
  <si>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</si>
  <si>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</si>
  <si>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</si>
  <si>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</si>
  <si>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</si>
  <si>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</si>
  <si>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0102-西医（中级）</t>
  </si>
  <si>
    <t>202307220801</t>
  </si>
  <si>
    <t>陈婆保</t>
  </si>
  <si>
    <t>0103-西医全科(初级)</t>
  </si>
  <si>
    <t>202307220804</t>
  </si>
  <si>
    <t>王海志</t>
  </si>
  <si>
    <t>1</t>
  </si>
  <si>
    <t>202307220805</t>
  </si>
  <si>
    <t>符乾英</t>
  </si>
  <si>
    <t>2</t>
  </si>
  <si>
    <t>202307220807</t>
  </si>
  <si>
    <t>杨丽雾</t>
  </si>
  <si>
    <t>3</t>
  </si>
  <si>
    <t>0104-中医全科</t>
  </si>
  <si>
    <t>202307220818</t>
  </si>
  <si>
    <t>陈世亮</t>
  </si>
  <si>
    <t>202307220817</t>
  </si>
  <si>
    <t>吴应睿</t>
  </si>
  <si>
    <t>面试成绩不合格</t>
  </si>
  <si>
    <t>202307220819</t>
  </si>
  <si>
    <t>冯树兰</t>
  </si>
  <si>
    <t>面试缺考</t>
  </si>
  <si>
    <t>0105-中医康复</t>
  </si>
  <si>
    <t>202307220602</t>
  </si>
  <si>
    <t>邢菊妹</t>
  </si>
  <si>
    <t>202307220612</t>
  </si>
  <si>
    <t>崔芳榕</t>
  </si>
  <si>
    <t>202307220606</t>
  </si>
  <si>
    <t>顾嘉佳</t>
  </si>
  <si>
    <t>202307220626</t>
  </si>
  <si>
    <t>王英浩</t>
  </si>
  <si>
    <t>4</t>
  </si>
  <si>
    <t>202307220620</t>
  </si>
  <si>
    <t>郭仁鹏</t>
  </si>
  <si>
    <t>5</t>
  </si>
  <si>
    <t>202307220615</t>
  </si>
  <si>
    <t>王春燕</t>
  </si>
  <si>
    <t>0106-公共卫生科</t>
  </si>
  <si>
    <t>202307220821</t>
  </si>
  <si>
    <t>郭义云</t>
  </si>
  <si>
    <t>0107-检验科</t>
  </si>
  <si>
    <t>202307220527</t>
  </si>
  <si>
    <t>代潇楠</t>
  </si>
  <si>
    <t>0109-药剂师</t>
  </si>
  <si>
    <t>202307220502</t>
  </si>
  <si>
    <t>张月</t>
  </si>
  <si>
    <t>202307220510</t>
  </si>
  <si>
    <t>陈玉丹</t>
  </si>
  <si>
    <t>202307220503</t>
  </si>
  <si>
    <t>蔡海梅</t>
  </si>
  <si>
    <t>0110-财务</t>
  </si>
  <si>
    <t>202307220701</t>
  </si>
  <si>
    <t>王顺妮</t>
  </si>
  <si>
    <t>0111-办公室行政</t>
  </si>
  <si>
    <t>202307220726</t>
  </si>
  <si>
    <t>符蓉</t>
  </si>
  <si>
    <t>202307220716</t>
  </si>
  <si>
    <t>谢宛芸</t>
  </si>
  <si>
    <t>202307220729</t>
  </si>
  <si>
    <t>吴慧敏</t>
  </si>
  <si>
    <t>202307220719</t>
  </si>
  <si>
    <t>梁予</t>
  </si>
  <si>
    <t>202307220730</t>
  </si>
  <si>
    <t>陈奕美</t>
  </si>
  <si>
    <t>202307220724</t>
  </si>
  <si>
    <t>孙影</t>
  </si>
  <si>
    <t>6</t>
  </si>
  <si>
    <t>202307220723</t>
  </si>
  <si>
    <t>陈倩</t>
  </si>
  <si>
    <t>0112-西医（初级）</t>
  </si>
  <si>
    <t>202307220812</t>
  </si>
  <si>
    <t>刘芳宇</t>
  </si>
  <si>
    <t>202307220810</t>
  </si>
  <si>
    <t>蔡尧</t>
  </si>
  <si>
    <t>202307220808</t>
  </si>
  <si>
    <t>王少云</t>
  </si>
  <si>
    <t>0101-护理</t>
  </si>
  <si>
    <t>202307220205</t>
  </si>
  <si>
    <t>万娜娜</t>
  </si>
  <si>
    <t>202307220215</t>
  </si>
  <si>
    <t>谢菲</t>
  </si>
  <si>
    <t>202307220218</t>
  </si>
  <si>
    <t xml:space="preserve">谭耶诺 </t>
  </si>
  <si>
    <t>202307220120</t>
  </si>
  <si>
    <t>陈雪珍</t>
  </si>
  <si>
    <t>202307220404</t>
  </si>
  <si>
    <t>符小芬</t>
  </si>
  <si>
    <t>202307220426</t>
  </si>
  <si>
    <t>林鸿萍</t>
  </si>
  <si>
    <t>202307220203</t>
  </si>
  <si>
    <t>刘岩</t>
  </si>
  <si>
    <t>7</t>
  </si>
  <si>
    <t>202307220112</t>
  </si>
  <si>
    <t>孙林燕</t>
  </si>
  <si>
    <t>8</t>
  </si>
  <si>
    <t>202307220116</t>
  </si>
  <si>
    <t>林英文</t>
  </si>
  <si>
    <t>9</t>
  </si>
  <si>
    <t>202307220305</t>
  </si>
  <si>
    <t>王江燕</t>
  </si>
  <si>
    <t>10</t>
  </si>
  <si>
    <t>202307220313</t>
  </si>
  <si>
    <t>符策云</t>
  </si>
  <si>
    <t>11</t>
  </si>
  <si>
    <t>202307220421</t>
  </si>
  <si>
    <t>陈秋强</t>
  </si>
  <si>
    <t>12</t>
  </si>
  <si>
    <t>202307220214</t>
  </si>
  <si>
    <t>杨茜茜</t>
  </si>
  <si>
    <t>13</t>
  </si>
  <si>
    <t>202307220418</t>
  </si>
  <si>
    <t>周树妹</t>
  </si>
  <si>
    <t>14</t>
  </si>
  <si>
    <t>202307220108</t>
  </si>
  <si>
    <t>叶绵荣</t>
  </si>
  <si>
    <t>15</t>
  </si>
  <si>
    <t>202307220407</t>
  </si>
  <si>
    <t>蒋世珠</t>
  </si>
  <si>
    <t>16</t>
  </si>
  <si>
    <t>202307220304</t>
  </si>
  <si>
    <t>史春羽</t>
  </si>
  <si>
    <t>17</t>
  </si>
  <si>
    <t>202307220316</t>
  </si>
  <si>
    <t>王晶</t>
  </si>
  <si>
    <t>18</t>
  </si>
  <si>
    <t>202307220425</t>
  </si>
  <si>
    <t>蔡小叶</t>
  </si>
  <si>
    <t>19</t>
  </si>
  <si>
    <t>202307220216</t>
  </si>
  <si>
    <t>吴小玲</t>
  </si>
  <si>
    <t>20</t>
  </si>
  <si>
    <t>202307220201</t>
  </si>
  <si>
    <t>陈云青</t>
  </si>
  <si>
    <t>21</t>
  </si>
  <si>
    <t>202307220411</t>
  </si>
  <si>
    <t>王康霞</t>
  </si>
  <si>
    <t>22</t>
  </si>
  <si>
    <t>202307220423</t>
  </si>
  <si>
    <t>林冬梅</t>
  </si>
  <si>
    <t>202307220320</t>
  </si>
  <si>
    <t>符娜</t>
  </si>
  <si>
    <t>202307220311</t>
  </si>
  <si>
    <t>陈慧玲</t>
  </si>
  <si>
    <t>202307220110</t>
  </si>
  <si>
    <t>李丽男</t>
  </si>
  <si>
    <t>202307220323</t>
  </si>
  <si>
    <t>王丽妹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</si>
</sst>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\(0.00\)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zoomScale="90" zoomScaleNormal="90" workbookViewId="0">
      <selection activeCell="N58" sqref="N58"/>
    </sheetView>
  </sheetViews>
  <sheetFormatPr defaultColWidth="9" defaultRowHeight="13.5"/>
  <cols>
    <col min="1" max="1" width="7.25" customWidth="1"/>
    <col min="2" max="2" width="25.875" customWidth="1"/>
    <col min="3" max="3" width="17.375" customWidth="1"/>
    <col min="4" max="4" width="12.5" customWidth="1"/>
    <col min="5" max="5" width="12.625" style="2" customWidth="1"/>
    <col min="6" max="6" width="13.25" style="2" customWidth="1"/>
    <col min="7" max="7" width="12.625" style="2" customWidth="1"/>
    <col min="8" max="8" width="13.5" style="2" customWidth="1"/>
    <col min="9" max="9" width="12.625" style="2" customWidth="1"/>
    <col min="10" max="10" width="7.125" style="2" customWidth="1"/>
    <col min="11" max="11" width="11.25" customWidth="1"/>
  </cols>
  <sheetData>
    <row r="1" ht="47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.5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5" t="s">
        <v>11</v>
      </c>
    </row>
    <row r="3" s="1" customFormat="1" ht="33" customHeight="1" spans="1:11">
      <c r="A3" s="8">
        <v>1</v>
      </c>
      <c r="B3" s="8" t="s">
        <v>12</v>
      </c>
      <c r="C3" s="8" t="s">
        <v>13</v>
      </c>
      <c r="D3" s="8" t="s">
        <v>14</v>
      </c>
      <c r="E3" s="9">
        <v>60</v>
      </c>
      <c r="F3" s="10">
        <f t="shared" ref="F3:F58" si="0">E3*0.6</f>
        <v>36</v>
      </c>
      <c r="G3" s="11">
        <v>61.67</v>
      </c>
      <c r="H3" s="10">
        <f t="shared" ref="H3:H58" si="1">G3*0.4</f>
        <v>24.668</v>
      </c>
      <c r="I3" s="10">
        <f t="shared" ref="I3:I58" si="2">F3+H3</f>
        <v>60.668</v>
      </c>
      <c r="J3" s="13">
        <v>1</v>
      </c>
      <c r="K3" s="14"/>
    </row>
    <row r="4" s="1" customFormat="1" ht="33" customHeight="1" spans="1:11">
      <c r="A4" s="8">
        <v>2</v>
      </c>
      <c r="B4" s="8" t="s">
        <v>15</v>
      </c>
      <c r="C4" s="8" t="s">
        <v>16</v>
      </c>
      <c r="D4" s="8" t="s">
        <v>17</v>
      </c>
      <c r="E4" s="9">
        <v>68</v>
      </c>
      <c r="F4" s="10">
        <f t="shared" si="0"/>
        <v>40.8</v>
      </c>
      <c r="G4" s="11">
        <v>73.17</v>
      </c>
      <c r="H4" s="10">
        <f t="shared" si="1"/>
        <v>29.268</v>
      </c>
      <c r="I4" s="10">
        <f t="shared" si="2"/>
        <v>70.068</v>
      </c>
      <c r="J4" s="13" t="s">
        <v>18</v>
      </c>
      <c r="K4" s="14"/>
    </row>
    <row r="5" s="1" customFormat="1" ht="33" customHeight="1" spans="1:11">
      <c r="A5" s="8">
        <v>3</v>
      </c>
      <c r="B5" s="8" t="s">
        <v>15</v>
      </c>
      <c r="C5" s="8" t="s">
        <v>19</v>
      </c>
      <c r="D5" s="8" t="s">
        <v>20</v>
      </c>
      <c r="E5" s="9">
        <v>64.45</v>
      </c>
      <c r="F5" s="10">
        <f t="shared" si="0"/>
        <v>38.67</v>
      </c>
      <c r="G5" s="11">
        <v>64.17</v>
      </c>
      <c r="H5" s="10">
        <f t="shared" si="1"/>
        <v>25.668</v>
      </c>
      <c r="I5" s="10">
        <f t="shared" si="2"/>
        <v>64.338</v>
      </c>
      <c r="J5" s="13" t="s">
        <v>21</v>
      </c>
      <c r="K5" s="14"/>
    </row>
    <row r="6" s="1" customFormat="1" ht="33" customHeight="1" spans="1:11">
      <c r="A6" s="8">
        <v>4</v>
      </c>
      <c r="B6" s="8" t="s">
        <v>15</v>
      </c>
      <c r="C6" s="8" t="s">
        <v>22</v>
      </c>
      <c r="D6" s="8" t="s">
        <v>23</v>
      </c>
      <c r="E6" s="9">
        <v>63.15</v>
      </c>
      <c r="F6" s="10">
        <f t="shared" si="0"/>
        <v>37.89</v>
      </c>
      <c r="G6" s="11">
        <v>65.5</v>
      </c>
      <c r="H6" s="10">
        <f t="shared" si="1"/>
        <v>26.2</v>
      </c>
      <c r="I6" s="10">
        <f t="shared" si="2"/>
        <v>64.09</v>
      </c>
      <c r="J6" s="13" t="s">
        <v>24</v>
      </c>
      <c r="K6" s="14"/>
    </row>
    <row r="7" s="1" customFormat="1" ht="33" customHeight="1" spans="1:11">
      <c r="A7" s="8">
        <v>5</v>
      </c>
      <c r="B7" s="8" t="s">
        <v>25</v>
      </c>
      <c r="C7" s="8" t="s">
        <v>26</v>
      </c>
      <c r="D7" s="8" t="s">
        <v>27</v>
      </c>
      <c r="E7" s="9">
        <v>66.5</v>
      </c>
      <c r="F7" s="10">
        <f t="shared" si="0"/>
        <v>39.9</v>
      </c>
      <c r="G7" s="11">
        <v>63.5</v>
      </c>
      <c r="H7" s="10">
        <f t="shared" si="1"/>
        <v>25.4</v>
      </c>
      <c r="I7" s="10">
        <f t="shared" si="2"/>
        <v>65.3</v>
      </c>
      <c r="J7" s="13" t="s">
        <v>18</v>
      </c>
      <c r="K7" s="14"/>
    </row>
    <row r="8" s="1" customFormat="1" ht="33" customHeight="1" spans="1:11">
      <c r="A8" s="8">
        <v>6</v>
      </c>
      <c r="B8" s="8" t="s">
        <v>25</v>
      </c>
      <c r="C8" s="8" t="s">
        <v>28</v>
      </c>
      <c r="D8" s="8" t="s">
        <v>29</v>
      </c>
      <c r="E8" s="9">
        <v>64.2</v>
      </c>
      <c r="F8" s="10">
        <f t="shared" si="0"/>
        <v>38.52</v>
      </c>
      <c r="G8" s="11">
        <v>52.5</v>
      </c>
      <c r="H8" s="10">
        <f t="shared" si="1"/>
        <v>21</v>
      </c>
      <c r="I8" s="10">
        <f t="shared" si="2"/>
        <v>59.52</v>
      </c>
      <c r="J8" s="13"/>
      <c r="K8" s="15" t="s">
        <v>30</v>
      </c>
    </row>
    <row r="9" s="1" customFormat="1" ht="33" customHeight="1" spans="1:11">
      <c r="A9" s="8">
        <v>7</v>
      </c>
      <c r="B9" s="8" t="s">
        <v>25</v>
      </c>
      <c r="C9" s="8" t="s">
        <v>31</v>
      </c>
      <c r="D9" s="8" t="s">
        <v>32</v>
      </c>
      <c r="E9" s="9">
        <v>63.7</v>
      </c>
      <c r="F9" s="10">
        <f t="shared" si="0"/>
        <v>38.22</v>
      </c>
      <c r="G9" s="11"/>
      <c r="H9" s="10">
        <f t="shared" si="1"/>
        <v>0</v>
      </c>
      <c r="I9" s="10">
        <f t="shared" si="2"/>
        <v>38.22</v>
      </c>
      <c r="J9" s="13"/>
      <c r="K9" s="14" t="s">
        <v>33</v>
      </c>
    </row>
    <row r="10" s="1" customFormat="1" ht="33" customHeight="1" spans="1:11">
      <c r="A10" s="8">
        <v>8</v>
      </c>
      <c r="B10" s="8" t="s">
        <v>34</v>
      </c>
      <c r="C10" s="8" t="s">
        <v>35</v>
      </c>
      <c r="D10" s="8" t="s">
        <v>36</v>
      </c>
      <c r="E10" s="9">
        <v>71.9</v>
      </c>
      <c r="F10" s="10">
        <f t="shared" si="0"/>
        <v>43.14</v>
      </c>
      <c r="G10" s="11">
        <v>80.33</v>
      </c>
      <c r="H10" s="10">
        <f t="shared" si="1"/>
        <v>32.132</v>
      </c>
      <c r="I10" s="10">
        <f t="shared" si="2"/>
        <v>75.272</v>
      </c>
      <c r="J10" s="13" t="s">
        <v>18</v>
      </c>
      <c r="K10" s="14"/>
    </row>
    <row r="11" s="1" customFormat="1" ht="33" customHeight="1" spans="1:11">
      <c r="A11" s="8">
        <v>9</v>
      </c>
      <c r="B11" s="8" t="s">
        <v>34</v>
      </c>
      <c r="C11" s="8" t="s">
        <v>37</v>
      </c>
      <c r="D11" s="8" t="s">
        <v>38</v>
      </c>
      <c r="E11" s="9">
        <v>74.6</v>
      </c>
      <c r="F11" s="10">
        <f t="shared" si="0"/>
        <v>44.76</v>
      </c>
      <c r="G11" s="11">
        <v>75.67</v>
      </c>
      <c r="H11" s="10">
        <f t="shared" si="1"/>
        <v>30.268</v>
      </c>
      <c r="I11" s="10">
        <f t="shared" si="2"/>
        <v>75.028</v>
      </c>
      <c r="J11" s="13" t="s">
        <v>21</v>
      </c>
      <c r="K11" s="14"/>
    </row>
    <row r="12" s="1" customFormat="1" ht="33" customHeight="1" spans="1:11">
      <c r="A12" s="8">
        <v>10</v>
      </c>
      <c r="B12" s="12" t="s">
        <v>34</v>
      </c>
      <c r="C12" s="8" t="s">
        <v>39</v>
      </c>
      <c r="D12" s="8" t="s">
        <v>40</v>
      </c>
      <c r="E12" s="9">
        <v>67.9</v>
      </c>
      <c r="F12" s="10">
        <f t="shared" si="0"/>
        <v>40.74</v>
      </c>
      <c r="G12" s="11">
        <v>77.17</v>
      </c>
      <c r="H12" s="10">
        <f t="shared" si="1"/>
        <v>30.868</v>
      </c>
      <c r="I12" s="10">
        <f t="shared" si="2"/>
        <v>71.608</v>
      </c>
      <c r="J12" s="13" t="s">
        <v>24</v>
      </c>
      <c r="K12" s="14"/>
    </row>
    <row r="13" s="1" customFormat="1" ht="33" customHeight="1" spans="1:11">
      <c r="A13" s="8">
        <v>11</v>
      </c>
      <c r="B13" s="8" t="s">
        <v>34</v>
      </c>
      <c r="C13" s="8" t="s">
        <v>41</v>
      </c>
      <c r="D13" s="8" t="s">
        <v>42</v>
      </c>
      <c r="E13" s="9">
        <v>74.8</v>
      </c>
      <c r="F13" s="10">
        <f t="shared" si="0"/>
        <v>44.88</v>
      </c>
      <c r="G13" s="11">
        <v>63.67</v>
      </c>
      <c r="H13" s="10">
        <f t="shared" si="1"/>
        <v>25.468</v>
      </c>
      <c r="I13" s="10">
        <f t="shared" si="2"/>
        <v>70.348</v>
      </c>
      <c r="J13" s="13" t="s">
        <v>43</v>
      </c>
      <c r="K13" s="14"/>
    </row>
    <row r="14" s="1" customFormat="1" ht="33" customHeight="1" spans="1:11">
      <c r="A14" s="8">
        <v>12</v>
      </c>
      <c r="B14" s="8" t="s">
        <v>34</v>
      </c>
      <c r="C14" s="8" t="s">
        <v>44</v>
      </c>
      <c r="D14" s="8" t="s">
        <v>45</v>
      </c>
      <c r="E14" s="9">
        <v>68.1</v>
      </c>
      <c r="F14" s="10">
        <f t="shared" si="0"/>
        <v>40.86</v>
      </c>
      <c r="G14" s="11">
        <v>69.17</v>
      </c>
      <c r="H14" s="10">
        <f t="shared" si="1"/>
        <v>27.668</v>
      </c>
      <c r="I14" s="10">
        <f t="shared" si="2"/>
        <v>68.528</v>
      </c>
      <c r="J14" s="13" t="s">
        <v>46</v>
      </c>
      <c r="K14" s="14"/>
    </row>
    <row r="15" s="1" customFormat="1" ht="33" customHeight="1" spans="1:11">
      <c r="A15" s="8">
        <v>13</v>
      </c>
      <c r="B15" s="8" t="s">
        <v>34</v>
      </c>
      <c r="C15" s="8" t="s">
        <v>47</v>
      </c>
      <c r="D15" s="8" t="s">
        <v>48</v>
      </c>
      <c r="E15" s="9">
        <v>69.3</v>
      </c>
      <c r="F15" s="10">
        <f t="shared" si="0"/>
        <v>41.58</v>
      </c>
      <c r="G15" s="11"/>
      <c r="H15" s="10">
        <f t="shared" si="1"/>
        <v>0</v>
      </c>
      <c r="I15" s="10">
        <f t="shared" si="2"/>
        <v>41.58</v>
      </c>
      <c r="J15" s="13"/>
      <c r="K15" s="14" t="s">
        <v>33</v>
      </c>
    </row>
    <row r="16" s="1" customFormat="1" ht="33" customHeight="1" spans="1:11">
      <c r="A16" s="8">
        <v>14</v>
      </c>
      <c r="B16" s="8" t="s">
        <v>49</v>
      </c>
      <c r="C16" s="8" t="s">
        <v>50</v>
      </c>
      <c r="D16" s="8" t="s">
        <v>51</v>
      </c>
      <c r="E16" s="9">
        <v>60.3</v>
      </c>
      <c r="F16" s="10">
        <f t="shared" si="0"/>
        <v>36.18</v>
      </c>
      <c r="G16" s="11">
        <v>65.33</v>
      </c>
      <c r="H16" s="10">
        <f t="shared" si="1"/>
        <v>26.132</v>
      </c>
      <c r="I16" s="10">
        <f t="shared" si="2"/>
        <v>62.312</v>
      </c>
      <c r="J16" s="13">
        <v>1</v>
      </c>
      <c r="K16" s="14"/>
    </row>
    <row r="17" s="1" customFormat="1" ht="33" customHeight="1" spans="1:11">
      <c r="A17" s="8">
        <v>15</v>
      </c>
      <c r="B17" s="8" t="s">
        <v>52</v>
      </c>
      <c r="C17" s="8" t="s">
        <v>53</v>
      </c>
      <c r="D17" s="8" t="s">
        <v>54</v>
      </c>
      <c r="E17" s="9">
        <v>76.25</v>
      </c>
      <c r="F17" s="10">
        <f t="shared" si="0"/>
        <v>45.75</v>
      </c>
      <c r="G17" s="11">
        <v>59.5</v>
      </c>
      <c r="H17" s="10">
        <f t="shared" si="1"/>
        <v>23.8</v>
      </c>
      <c r="I17" s="10">
        <f t="shared" si="2"/>
        <v>69.55</v>
      </c>
      <c r="J17" s="13"/>
      <c r="K17" s="15" t="s">
        <v>30</v>
      </c>
    </row>
    <row r="18" s="1" customFormat="1" ht="33" customHeight="1" spans="1:11">
      <c r="A18" s="8">
        <v>16</v>
      </c>
      <c r="B18" s="8" t="s">
        <v>55</v>
      </c>
      <c r="C18" s="8" t="s">
        <v>56</v>
      </c>
      <c r="D18" s="8" t="s">
        <v>57</v>
      </c>
      <c r="E18" s="9">
        <v>61</v>
      </c>
      <c r="F18" s="10">
        <f t="shared" si="0"/>
        <v>36.6</v>
      </c>
      <c r="G18" s="11">
        <v>84.83</v>
      </c>
      <c r="H18" s="10">
        <f t="shared" si="1"/>
        <v>33.932</v>
      </c>
      <c r="I18" s="10">
        <f t="shared" si="2"/>
        <v>70.532</v>
      </c>
      <c r="J18" s="13" t="s">
        <v>18</v>
      </c>
      <c r="K18" s="14"/>
    </row>
    <row r="19" s="1" customFormat="1" ht="33" customHeight="1" spans="1:11">
      <c r="A19" s="8">
        <v>17</v>
      </c>
      <c r="B19" s="8" t="s">
        <v>55</v>
      </c>
      <c r="C19" s="8" t="s">
        <v>58</v>
      </c>
      <c r="D19" s="8" t="s">
        <v>59</v>
      </c>
      <c r="E19" s="9">
        <v>65.1</v>
      </c>
      <c r="F19" s="10">
        <f t="shared" si="0"/>
        <v>39.06</v>
      </c>
      <c r="G19" s="11">
        <v>76.67</v>
      </c>
      <c r="H19" s="10">
        <f t="shared" si="1"/>
        <v>30.668</v>
      </c>
      <c r="I19" s="10">
        <f t="shared" si="2"/>
        <v>69.728</v>
      </c>
      <c r="J19" s="13" t="s">
        <v>21</v>
      </c>
      <c r="K19" s="14"/>
    </row>
    <row r="20" s="1" customFormat="1" ht="33" customHeight="1" spans="1:11">
      <c r="A20" s="8">
        <v>18</v>
      </c>
      <c r="B20" s="8" t="s">
        <v>55</v>
      </c>
      <c r="C20" s="8" t="s">
        <v>60</v>
      </c>
      <c r="D20" s="8" t="s">
        <v>61</v>
      </c>
      <c r="E20" s="9">
        <v>65.7</v>
      </c>
      <c r="F20" s="10">
        <f t="shared" si="0"/>
        <v>39.42</v>
      </c>
      <c r="G20" s="11">
        <v>68.5</v>
      </c>
      <c r="H20" s="10">
        <f t="shared" si="1"/>
        <v>27.4</v>
      </c>
      <c r="I20" s="10">
        <f t="shared" si="2"/>
        <v>66.82</v>
      </c>
      <c r="J20" s="13" t="s">
        <v>24</v>
      </c>
      <c r="K20" s="14"/>
    </row>
    <row r="21" s="1" customFormat="1" ht="33" customHeight="1" spans="1:11">
      <c r="A21" s="8">
        <v>19</v>
      </c>
      <c r="B21" s="8" t="s">
        <v>62</v>
      </c>
      <c r="C21" s="8" t="s">
        <v>63</v>
      </c>
      <c r="D21" s="8" t="s">
        <v>64</v>
      </c>
      <c r="E21" s="9">
        <v>64.5</v>
      </c>
      <c r="F21" s="10">
        <f t="shared" si="0"/>
        <v>38.7</v>
      </c>
      <c r="G21" s="11">
        <v>74.67</v>
      </c>
      <c r="H21" s="10">
        <f t="shared" si="1"/>
        <v>29.868</v>
      </c>
      <c r="I21" s="10">
        <f t="shared" si="2"/>
        <v>68.568</v>
      </c>
      <c r="J21" s="13" t="s">
        <v>18</v>
      </c>
      <c r="K21" s="14"/>
    </row>
    <row r="22" s="1" customFormat="1" ht="33" customHeight="1" spans="1:11">
      <c r="A22" s="8">
        <v>20</v>
      </c>
      <c r="B22" s="8" t="s">
        <v>65</v>
      </c>
      <c r="C22" s="8" t="s">
        <v>66</v>
      </c>
      <c r="D22" s="8" t="s">
        <v>67</v>
      </c>
      <c r="E22" s="9">
        <v>70</v>
      </c>
      <c r="F22" s="10">
        <f t="shared" si="0"/>
        <v>42</v>
      </c>
      <c r="G22" s="11">
        <v>75.67</v>
      </c>
      <c r="H22" s="10">
        <f t="shared" si="1"/>
        <v>30.268</v>
      </c>
      <c r="I22" s="10">
        <f t="shared" si="2"/>
        <v>72.268</v>
      </c>
      <c r="J22" s="13" t="s">
        <v>18</v>
      </c>
      <c r="K22" s="14"/>
    </row>
    <row r="23" s="1" customFormat="1" ht="33" customHeight="1" spans="1:11">
      <c r="A23" s="8">
        <v>21</v>
      </c>
      <c r="B23" s="8" t="s">
        <v>65</v>
      </c>
      <c r="C23" s="8" t="s">
        <v>68</v>
      </c>
      <c r="D23" s="8" t="s">
        <v>69</v>
      </c>
      <c r="E23" s="9">
        <v>68</v>
      </c>
      <c r="F23" s="10">
        <f t="shared" si="0"/>
        <v>40.8</v>
      </c>
      <c r="G23" s="11">
        <v>77.33</v>
      </c>
      <c r="H23" s="10">
        <f t="shared" si="1"/>
        <v>30.932</v>
      </c>
      <c r="I23" s="10">
        <f t="shared" si="2"/>
        <v>71.732</v>
      </c>
      <c r="J23" s="13" t="s">
        <v>21</v>
      </c>
      <c r="K23" s="14"/>
    </row>
    <row r="24" s="1" customFormat="1" ht="33" customHeight="1" spans="1:11">
      <c r="A24" s="8">
        <v>22</v>
      </c>
      <c r="B24" s="8" t="s">
        <v>65</v>
      </c>
      <c r="C24" s="8" t="s">
        <v>70</v>
      </c>
      <c r="D24" s="8" t="s">
        <v>71</v>
      </c>
      <c r="E24" s="9">
        <v>63.5</v>
      </c>
      <c r="F24" s="10">
        <f t="shared" si="0"/>
        <v>38.1</v>
      </c>
      <c r="G24" s="11">
        <v>70.83</v>
      </c>
      <c r="H24" s="10">
        <f t="shared" si="1"/>
        <v>28.332</v>
      </c>
      <c r="I24" s="10">
        <f t="shared" si="2"/>
        <v>66.432</v>
      </c>
      <c r="J24" s="13" t="s">
        <v>24</v>
      </c>
      <c r="K24" s="14"/>
    </row>
    <row r="25" s="1" customFormat="1" ht="33" customHeight="1" spans="1:11">
      <c r="A25" s="8">
        <v>23</v>
      </c>
      <c r="B25" s="8" t="s">
        <v>65</v>
      </c>
      <c r="C25" s="8" t="s">
        <v>72</v>
      </c>
      <c r="D25" s="8" t="s">
        <v>73</v>
      </c>
      <c r="E25" s="9">
        <v>63.5</v>
      </c>
      <c r="F25" s="10">
        <f t="shared" si="0"/>
        <v>38.1</v>
      </c>
      <c r="G25" s="11">
        <v>63.67</v>
      </c>
      <c r="H25" s="10">
        <f t="shared" si="1"/>
        <v>25.468</v>
      </c>
      <c r="I25" s="10">
        <f t="shared" si="2"/>
        <v>63.568</v>
      </c>
      <c r="J25" s="13" t="s">
        <v>43</v>
      </c>
      <c r="K25" s="14"/>
    </row>
    <row r="26" s="1" customFormat="1" ht="33" customHeight="1" spans="1:11">
      <c r="A26" s="8">
        <v>24</v>
      </c>
      <c r="B26" s="8" t="s">
        <v>65</v>
      </c>
      <c r="C26" s="8" t="s">
        <v>74</v>
      </c>
      <c r="D26" s="8" t="s">
        <v>75</v>
      </c>
      <c r="E26" s="9">
        <v>62</v>
      </c>
      <c r="F26" s="10">
        <f t="shared" si="0"/>
        <v>37.2</v>
      </c>
      <c r="G26" s="11">
        <v>65.83</v>
      </c>
      <c r="H26" s="10">
        <f t="shared" si="1"/>
        <v>26.332</v>
      </c>
      <c r="I26" s="10">
        <f t="shared" si="2"/>
        <v>63.532</v>
      </c>
      <c r="J26" s="13" t="s">
        <v>46</v>
      </c>
      <c r="K26" s="14"/>
    </row>
    <row r="27" s="1" customFormat="1" ht="33" customHeight="1" spans="1:11">
      <c r="A27" s="8">
        <v>25</v>
      </c>
      <c r="B27" s="8" t="s">
        <v>65</v>
      </c>
      <c r="C27" s="8" t="s">
        <v>76</v>
      </c>
      <c r="D27" s="8" t="s">
        <v>77</v>
      </c>
      <c r="E27" s="9">
        <v>61.5</v>
      </c>
      <c r="F27" s="10">
        <f t="shared" si="0"/>
        <v>36.9</v>
      </c>
      <c r="G27" s="11">
        <v>60.83</v>
      </c>
      <c r="H27" s="10">
        <f t="shared" si="1"/>
        <v>24.332</v>
      </c>
      <c r="I27" s="10">
        <f t="shared" si="2"/>
        <v>61.232</v>
      </c>
      <c r="J27" s="13" t="s">
        <v>78</v>
      </c>
      <c r="K27" s="14"/>
    </row>
    <row r="28" s="1" customFormat="1" ht="33" customHeight="1" spans="1:11">
      <c r="A28" s="8">
        <v>26</v>
      </c>
      <c r="B28" s="8" t="s">
        <v>65</v>
      </c>
      <c r="C28" s="8" t="s">
        <v>79</v>
      </c>
      <c r="D28" s="8" t="s">
        <v>80</v>
      </c>
      <c r="E28" s="9">
        <v>61.5</v>
      </c>
      <c r="F28" s="10">
        <f t="shared" si="0"/>
        <v>36.9</v>
      </c>
      <c r="G28" s="11"/>
      <c r="H28" s="10">
        <f t="shared" si="1"/>
        <v>0</v>
      </c>
      <c r="I28" s="10">
        <f t="shared" si="2"/>
        <v>36.9</v>
      </c>
      <c r="J28" s="13"/>
      <c r="K28" s="14" t="s">
        <v>33</v>
      </c>
    </row>
    <row r="29" s="1" customFormat="1" ht="33" customHeight="1" spans="1:11">
      <c r="A29" s="8">
        <v>27</v>
      </c>
      <c r="B29" s="8" t="s">
        <v>81</v>
      </c>
      <c r="C29" s="8" t="s">
        <v>82</v>
      </c>
      <c r="D29" s="8" t="s">
        <v>83</v>
      </c>
      <c r="E29" s="9">
        <v>63.2</v>
      </c>
      <c r="F29" s="10">
        <f t="shared" si="0"/>
        <v>37.92</v>
      </c>
      <c r="G29" s="11">
        <v>70.33</v>
      </c>
      <c r="H29" s="10">
        <f t="shared" si="1"/>
        <v>28.132</v>
      </c>
      <c r="I29" s="10">
        <f t="shared" si="2"/>
        <v>66.052</v>
      </c>
      <c r="J29" s="13" t="s">
        <v>18</v>
      </c>
      <c r="K29" s="14"/>
    </row>
    <row r="30" s="1" customFormat="1" ht="33" customHeight="1" spans="1:11">
      <c r="A30" s="8">
        <v>28</v>
      </c>
      <c r="B30" s="8" t="s">
        <v>81</v>
      </c>
      <c r="C30" s="8" t="s">
        <v>84</v>
      </c>
      <c r="D30" s="8" t="s">
        <v>85</v>
      </c>
      <c r="E30" s="9">
        <v>60.9</v>
      </c>
      <c r="F30" s="10">
        <f t="shared" si="0"/>
        <v>36.54</v>
      </c>
      <c r="G30" s="11">
        <v>63.17</v>
      </c>
      <c r="H30" s="10">
        <f t="shared" si="1"/>
        <v>25.268</v>
      </c>
      <c r="I30" s="10">
        <f t="shared" si="2"/>
        <v>61.808</v>
      </c>
      <c r="J30" s="13" t="s">
        <v>21</v>
      </c>
      <c r="K30" s="14"/>
    </row>
    <row r="31" s="1" customFormat="1" ht="33" customHeight="1" spans="1:11">
      <c r="A31" s="8">
        <v>29</v>
      </c>
      <c r="B31" s="8" t="s">
        <v>81</v>
      </c>
      <c r="C31" s="8" t="s">
        <v>86</v>
      </c>
      <c r="D31" s="8" t="s">
        <v>87</v>
      </c>
      <c r="E31" s="9">
        <v>63.2</v>
      </c>
      <c r="F31" s="10">
        <f t="shared" si="0"/>
        <v>37.92</v>
      </c>
      <c r="G31" s="11">
        <v>48.83</v>
      </c>
      <c r="H31" s="10">
        <f t="shared" si="1"/>
        <v>19.532</v>
      </c>
      <c r="I31" s="10">
        <f t="shared" si="2"/>
        <v>57.452</v>
      </c>
      <c r="J31" s="13"/>
      <c r="K31" s="15" t="s">
        <v>30</v>
      </c>
    </row>
    <row r="32" s="1" customFormat="1" ht="33" customHeight="1" spans="1:11">
      <c r="A32" s="8">
        <v>30</v>
      </c>
      <c r="B32" s="8" t="s">
        <v>88</v>
      </c>
      <c r="C32" s="8" t="s">
        <v>89</v>
      </c>
      <c r="D32" s="8" t="s">
        <v>90</v>
      </c>
      <c r="E32" s="9">
        <v>78.6</v>
      </c>
      <c r="F32" s="10">
        <f t="shared" si="0"/>
        <v>47.16</v>
      </c>
      <c r="G32" s="11">
        <v>80.5</v>
      </c>
      <c r="H32" s="10">
        <f t="shared" si="1"/>
        <v>32.2</v>
      </c>
      <c r="I32" s="10">
        <f t="shared" si="2"/>
        <v>79.36</v>
      </c>
      <c r="J32" s="13" t="s">
        <v>18</v>
      </c>
      <c r="K32" s="14"/>
    </row>
    <row r="33" s="1" customFormat="1" ht="33" customHeight="1" spans="1:11">
      <c r="A33" s="8">
        <v>31</v>
      </c>
      <c r="B33" s="8" t="s">
        <v>88</v>
      </c>
      <c r="C33" s="8" t="s">
        <v>91</v>
      </c>
      <c r="D33" s="8" t="s">
        <v>92</v>
      </c>
      <c r="E33" s="9">
        <v>80.6</v>
      </c>
      <c r="F33" s="10">
        <f t="shared" si="0"/>
        <v>48.36</v>
      </c>
      <c r="G33" s="11">
        <v>75</v>
      </c>
      <c r="H33" s="10">
        <f t="shared" si="1"/>
        <v>30</v>
      </c>
      <c r="I33" s="10">
        <f t="shared" si="2"/>
        <v>78.36</v>
      </c>
      <c r="J33" s="13" t="s">
        <v>21</v>
      </c>
      <c r="K33" s="14"/>
    </row>
    <row r="34" s="1" customFormat="1" ht="33" customHeight="1" spans="1:11">
      <c r="A34" s="8">
        <v>32</v>
      </c>
      <c r="B34" s="8" t="s">
        <v>88</v>
      </c>
      <c r="C34" s="8" t="s">
        <v>93</v>
      </c>
      <c r="D34" s="8" t="s">
        <v>94</v>
      </c>
      <c r="E34" s="9">
        <v>76.3</v>
      </c>
      <c r="F34" s="10">
        <f t="shared" si="0"/>
        <v>45.78</v>
      </c>
      <c r="G34" s="11">
        <v>79.67</v>
      </c>
      <c r="H34" s="10">
        <f t="shared" si="1"/>
        <v>31.868</v>
      </c>
      <c r="I34" s="10">
        <f t="shared" si="2"/>
        <v>77.648</v>
      </c>
      <c r="J34" s="13" t="s">
        <v>24</v>
      </c>
      <c r="K34" s="14"/>
    </row>
    <row r="35" s="1" customFormat="1" ht="33" customHeight="1" spans="1:11">
      <c r="A35" s="8">
        <v>33</v>
      </c>
      <c r="B35" s="8" t="s">
        <v>88</v>
      </c>
      <c r="C35" s="8" t="s">
        <v>95</v>
      </c>
      <c r="D35" s="8" t="s">
        <v>96</v>
      </c>
      <c r="E35" s="9">
        <v>81.2</v>
      </c>
      <c r="F35" s="10">
        <f t="shared" si="0"/>
        <v>48.72</v>
      </c>
      <c r="G35" s="11">
        <v>71.5</v>
      </c>
      <c r="H35" s="10">
        <f t="shared" si="1"/>
        <v>28.6</v>
      </c>
      <c r="I35" s="10">
        <f t="shared" si="2"/>
        <v>77.32</v>
      </c>
      <c r="J35" s="13" t="s">
        <v>43</v>
      </c>
      <c r="K35" s="14"/>
    </row>
    <row r="36" s="1" customFormat="1" ht="33" customHeight="1" spans="1:11">
      <c r="A36" s="8">
        <v>34</v>
      </c>
      <c r="B36" s="8" t="s">
        <v>88</v>
      </c>
      <c r="C36" s="8" t="s">
        <v>97</v>
      </c>
      <c r="D36" s="8" t="s">
        <v>98</v>
      </c>
      <c r="E36" s="9">
        <v>80.5</v>
      </c>
      <c r="F36" s="10">
        <f t="shared" si="0"/>
        <v>48.3</v>
      </c>
      <c r="G36" s="11">
        <v>70</v>
      </c>
      <c r="H36" s="10">
        <f t="shared" si="1"/>
        <v>28</v>
      </c>
      <c r="I36" s="10">
        <f t="shared" si="2"/>
        <v>76.3</v>
      </c>
      <c r="J36" s="13" t="s">
        <v>46</v>
      </c>
      <c r="K36" s="14"/>
    </row>
    <row r="37" s="1" customFormat="1" ht="33" customHeight="1" spans="1:11">
      <c r="A37" s="8">
        <v>35</v>
      </c>
      <c r="B37" s="8" t="s">
        <v>88</v>
      </c>
      <c r="C37" s="8" t="s">
        <v>99</v>
      </c>
      <c r="D37" s="8" t="s">
        <v>100</v>
      </c>
      <c r="E37" s="9">
        <v>76.9</v>
      </c>
      <c r="F37" s="10">
        <f t="shared" si="0"/>
        <v>46.14</v>
      </c>
      <c r="G37" s="11">
        <v>74.33</v>
      </c>
      <c r="H37" s="10">
        <f t="shared" si="1"/>
        <v>29.732</v>
      </c>
      <c r="I37" s="10">
        <f t="shared" si="2"/>
        <v>75.872</v>
      </c>
      <c r="J37" s="13" t="s">
        <v>78</v>
      </c>
      <c r="K37" s="14"/>
    </row>
    <row r="38" s="1" customFormat="1" ht="33" customHeight="1" spans="1:11">
      <c r="A38" s="8">
        <v>36</v>
      </c>
      <c r="B38" s="8" t="s">
        <v>88</v>
      </c>
      <c r="C38" s="8" t="s">
        <v>101</v>
      </c>
      <c r="D38" s="8" t="s">
        <v>102</v>
      </c>
      <c r="E38" s="9">
        <v>75.9</v>
      </c>
      <c r="F38" s="10">
        <f t="shared" si="0"/>
        <v>45.54</v>
      </c>
      <c r="G38" s="11">
        <v>74.33</v>
      </c>
      <c r="H38" s="10">
        <f t="shared" si="1"/>
        <v>29.732</v>
      </c>
      <c r="I38" s="10">
        <f t="shared" si="2"/>
        <v>75.272</v>
      </c>
      <c r="J38" s="13" t="s">
        <v>103</v>
      </c>
      <c r="K38" s="14"/>
    </row>
    <row r="39" s="1" customFormat="1" ht="33" customHeight="1" spans="1:11">
      <c r="A39" s="8">
        <v>37</v>
      </c>
      <c r="B39" s="8" t="s">
        <v>88</v>
      </c>
      <c r="C39" s="8" t="s">
        <v>104</v>
      </c>
      <c r="D39" s="8" t="s">
        <v>105</v>
      </c>
      <c r="E39" s="9">
        <v>81.5</v>
      </c>
      <c r="F39" s="10">
        <f t="shared" si="0"/>
        <v>48.9</v>
      </c>
      <c r="G39" s="11">
        <v>65.33</v>
      </c>
      <c r="H39" s="10">
        <f t="shared" si="1"/>
        <v>26.132</v>
      </c>
      <c r="I39" s="10">
        <f t="shared" si="2"/>
        <v>75.032</v>
      </c>
      <c r="J39" s="13" t="s">
        <v>106</v>
      </c>
      <c r="K39" s="14"/>
    </row>
    <row r="40" s="1" customFormat="1" ht="33" customHeight="1" spans="1:11">
      <c r="A40" s="8">
        <v>38</v>
      </c>
      <c r="B40" s="12" t="s">
        <v>88</v>
      </c>
      <c r="C40" s="8" t="s">
        <v>107</v>
      </c>
      <c r="D40" s="8" t="s">
        <v>108</v>
      </c>
      <c r="E40" s="9">
        <v>72.8</v>
      </c>
      <c r="F40" s="10">
        <f t="shared" si="0"/>
        <v>43.68</v>
      </c>
      <c r="G40" s="11">
        <v>76.83</v>
      </c>
      <c r="H40" s="10">
        <f t="shared" si="1"/>
        <v>30.732</v>
      </c>
      <c r="I40" s="10">
        <f t="shared" si="2"/>
        <v>74.412</v>
      </c>
      <c r="J40" s="13" t="s">
        <v>109</v>
      </c>
      <c r="K40" s="14"/>
    </row>
    <row r="41" s="1" customFormat="1" ht="33" customHeight="1" spans="1:11">
      <c r="A41" s="8">
        <v>39</v>
      </c>
      <c r="B41" s="8" t="s">
        <v>88</v>
      </c>
      <c r="C41" s="8" t="s">
        <v>110</v>
      </c>
      <c r="D41" s="8" t="s">
        <v>111</v>
      </c>
      <c r="E41" s="9">
        <v>77.4</v>
      </c>
      <c r="F41" s="10">
        <f t="shared" si="0"/>
        <v>46.44</v>
      </c>
      <c r="G41" s="11">
        <v>69.5</v>
      </c>
      <c r="H41" s="10">
        <f t="shared" si="1"/>
        <v>27.8</v>
      </c>
      <c r="I41" s="10">
        <f t="shared" si="2"/>
        <v>74.24</v>
      </c>
      <c r="J41" s="13" t="s">
        <v>112</v>
      </c>
      <c r="K41" s="14"/>
    </row>
    <row r="42" s="1" customFormat="1" ht="33" customHeight="1" spans="1:11">
      <c r="A42" s="8">
        <v>40</v>
      </c>
      <c r="B42" s="8" t="s">
        <v>88</v>
      </c>
      <c r="C42" s="8" t="s">
        <v>113</v>
      </c>
      <c r="D42" s="8" t="s">
        <v>114</v>
      </c>
      <c r="E42" s="9">
        <v>74.2</v>
      </c>
      <c r="F42" s="10">
        <f t="shared" si="0"/>
        <v>44.52</v>
      </c>
      <c r="G42" s="11">
        <v>73.67</v>
      </c>
      <c r="H42" s="10">
        <f t="shared" si="1"/>
        <v>29.468</v>
      </c>
      <c r="I42" s="10">
        <f t="shared" si="2"/>
        <v>73.988</v>
      </c>
      <c r="J42" s="13" t="s">
        <v>115</v>
      </c>
      <c r="K42" s="14"/>
    </row>
    <row r="43" s="1" customFormat="1" ht="33" customHeight="1" spans="1:11">
      <c r="A43" s="8">
        <v>41</v>
      </c>
      <c r="B43" s="8" t="s">
        <v>88</v>
      </c>
      <c r="C43" s="8" t="s">
        <v>116</v>
      </c>
      <c r="D43" s="8" t="s">
        <v>117</v>
      </c>
      <c r="E43" s="9">
        <v>74.4</v>
      </c>
      <c r="F43" s="10">
        <f t="shared" si="0"/>
        <v>44.64</v>
      </c>
      <c r="G43" s="11">
        <v>72.67</v>
      </c>
      <c r="H43" s="10">
        <f t="shared" si="1"/>
        <v>29.068</v>
      </c>
      <c r="I43" s="10">
        <f t="shared" si="2"/>
        <v>73.708</v>
      </c>
      <c r="J43" s="13" t="s">
        <v>118</v>
      </c>
      <c r="K43" s="14"/>
    </row>
    <row r="44" s="1" customFormat="1" ht="33" customHeight="1" spans="1:11">
      <c r="A44" s="8">
        <v>42</v>
      </c>
      <c r="B44" s="8" t="s">
        <v>88</v>
      </c>
      <c r="C44" s="8" t="s">
        <v>119</v>
      </c>
      <c r="D44" s="8" t="s">
        <v>120</v>
      </c>
      <c r="E44" s="9">
        <v>77.4</v>
      </c>
      <c r="F44" s="10">
        <f t="shared" si="0"/>
        <v>46.44</v>
      </c>
      <c r="G44" s="11">
        <v>67.33</v>
      </c>
      <c r="H44" s="10">
        <f t="shared" si="1"/>
        <v>26.932</v>
      </c>
      <c r="I44" s="10">
        <f t="shared" si="2"/>
        <v>73.372</v>
      </c>
      <c r="J44" s="13" t="s">
        <v>121</v>
      </c>
      <c r="K44" s="14"/>
    </row>
    <row r="45" s="1" customFormat="1" ht="33" customHeight="1" spans="1:11">
      <c r="A45" s="8">
        <v>43</v>
      </c>
      <c r="B45" s="12" t="s">
        <v>88</v>
      </c>
      <c r="C45" s="8" t="s">
        <v>122</v>
      </c>
      <c r="D45" s="8" t="s">
        <v>123</v>
      </c>
      <c r="E45" s="9">
        <v>72.8</v>
      </c>
      <c r="F45" s="10">
        <f t="shared" si="0"/>
        <v>43.68</v>
      </c>
      <c r="G45" s="11">
        <v>71.67</v>
      </c>
      <c r="H45" s="10">
        <f t="shared" si="1"/>
        <v>28.668</v>
      </c>
      <c r="I45" s="10">
        <f t="shared" si="2"/>
        <v>72.348</v>
      </c>
      <c r="J45" s="13" t="s">
        <v>124</v>
      </c>
      <c r="K45" s="14"/>
    </row>
    <row r="46" s="1" customFormat="1" ht="33" customHeight="1" spans="1:11">
      <c r="A46" s="8">
        <v>44</v>
      </c>
      <c r="B46" s="8" t="s">
        <v>88</v>
      </c>
      <c r="C46" s="8" t="s">
        <v>125</v>
      </c>
      <c r="D46" s="8" t="s">
        <v>126</v>
      </c>
      <c r="E46" s="9">
        <v>78.4</v>
      </c>
      <c r="F46" s="10">
        <f t="shared" si="0"/>
        <v>47.04</v>
      </c>
      <c r="G46" s="11">
        <v>62.33</v>
      </c>
      <c r="H46" s="10">
        <f t="shared" si="1"/>
        <v>24.932</v>
      </c>
      <c r="I46" s="10">
        <f t="shared" si="2"/>
        <v>71.972</v>
      </c>
      <c r="J46" s="13" t="s">
        <v>127</v>
      </c>
      <c r="K46" s="14"/>
    </row>
    <row r="47" s="1" customFormat="1" ht="33" customHeight="1" spans="1:11">
      <c r="A47" s="8">
        <v>45</v>
      </c>
      <c r="B47" s="12" t="s">
        <v>88</v>
      </c>
      <c r="C47" s="8" t="s">
        <v>128</v>
      </c>
      <c r="D47" s="8" t="s">
        <v>129</v>
      </c>
      <c r="E47" s="9">
        <v>72.9</v>
      </c>
      <c r="F47" s="10">
        <f t="shared" si="0"/>
        <v>43.74</v>
      </c>
      <c r="G47" s="11">
        <v>70</v>
      </c>
      <c r="H47" s="10">
        <f t="shared" si="1"/>
        <v>28</v>
      </c>
      <c r="I47" s="10">
        <f t="shared" si="2"/>
        <v>71.74</v>
      </c>
      <c r="J47" s="13" t="s">
        <v>130</v>
      </c>
      <c r="K47" s="14"/>
    </row>
    <row r="48" s="1" customFormat="1" ht="33" customHeight="1" spans="1:11">
      <c r="A48" s="8">
        <v>46</v>
      </c>
      <c r="B48" s="8" t="s">
        <v>88</v>
      </c>
      <c r="C48" s="8" t="s">
        <v>131</v>
      </c>
      <c r="D48" s="8" t="s">
        <v>132</v>
      </c>
      <c r="E48" s="9">
        <v>74.5</v>
      </c>
      <c r="F48" s="10">
        <f t="shared" si="0"/>
        <v>44.7</v>
      </c>
      <c r="G48" s="11">
        <v>65.67</v>
      </c>
      <c r="H48" s="10">
        <f t="shared" si="1"/>
        <v>26.268</v>
      </c>
      <c r="I48" s="10">
        <f t="shared" si="2"/>
        <v>70.968</v>
      </c>
      <c r="J48" s="13" t="s">
        <v>133</v>
      </c>
      <c r="K48" s="14"/>
    </row>
    <row r="49" s="1" customFormat="1" ht="33" customHeight="1" spans="1:11">
      <c r="A49" s="8">
        <v>47</v>
      </c>
      <c r="B49" s="8" t="s">
        <v>88</v>
      </c>
      <c r="C49" s="8" t="s">
        <v>134</v>
      </c>
      <c r="D49" s="8" t="s">
        <v>135</v>
      </c>
      <c r="E49" s="9">
        <v>73.8</v>
      </c>
      <c r="F49" s="10">
        <f t="shared" si="0"/>
        <v>44.28</v>
      </c>
      <c r="G49" s="11">
        <v>66.17</v>
      </c>
      <c r="H49" s="10">
        <f t="shared" si="1"/>
        <v>26.468</v>
      </c>
      <c r="I49" s="10">
        <f t="shared" si="2"/>
        <v>70.748</v>
      </c>
      <c r="J49" s="13" t="s">
        <v>136</v>
      </c>
      <c r="K49" s="14"/>
    </row>
    <row r="50" s="1" customFormat="1" ht="33" customHeight="1" spans="1:11">
      <c r="A50" s="8">
        <v>48</v>
      </c>
      <c r="B50" s="8" t="s">
        <v>88</v>
      </c>
      <c r="C50" s="8" t="s">
        <v>137</v>
      </c>
      <c r="D50" s="8" t="s">
        <v>138</v>
      </c>
      <c r="E50" s="9">
        <v>75.8</v>
      </c>
      <c r="F50" s="10">
        <f t="shared" si="0"/>
        <v>45.48</v>
      </c>
      <c r="G50" s="11">
        <v>62.67</v>
      </c>
      <c r="H50" s="10">
        <f t="shared" si="1"/>
        <v>25.068</v>
      </c>
      <c r="I50" s="10">
        <f t="shared" si="2"/>
        <v>70.548</v>
      </c>
      <c r="J50" s="13" t="s">
        <v>139</v>
      </c>
      <c r="K50" s="14"/>
    </row>
    <row r="51" s="1" customFormat="1" ht="33" customHeight="1" spans="1:11">
      <c r="A51" s="8">
        <v>49</v>
      </c>
      <c r="B51" s="8" t="s">
        <v>88</v>
      </c>
      <c r="C51" s="8" t="s">
        <v>140</v>
      </c>
      <c r="D51" s="8" t="s">
        <v>141</v>
      </c>
      <c r="E51" s="9">
        <v>75</v>
      </c>
      <c r="F51" s="10">
        <f t="shared" si="0"/>
        <v>45</v>
      </c>
      <c r="G51" s="11">
        <v>61.17</v>
      </c>
      <c r="H51" s="10">
        <f t="shared" si="1"/>
        <v>24.468</v>
      </c>
      <c r="I51" s="10">
        <f t="shared" si="2"/>
        <v>69.468</v>
      </c>
      <c r="J51" s="13" t="s">
        <v>142</v>
      </c>
      <c r="K51" s="14"/>
    </row>
    <row r="52" s="1" customFormat="1" ht="33" customHeight="1" spans="1:11">
      <c r="A52" s="8">
        <v>50</v>
      </c>
      <c r="B52" s="12" t="s">
        <v>88</v>
      </c>
      <c r="C52" s="8" t="s">
        <v>143</v>
      </c>
      <c r="D52" s="8" t="s">
        <v>144</v>
      </c>
      <c r="E52" s="9">
        <v>72.6</v>
      </c>
      <c r="F52" s="10">
        <f t="shared" si="0"/>
        <v>43.56</v>
      </c>
      <c r="G52" s="11">
        <v>64.5</v>
      </c>
      <c r="H52" s="10">
        <f t="shared" si="1"/>
        <v>25.8</v>
      </c>
      <c r="I52" s="10">
        <f t="shared" si="2"/>
        <v>69.36</v>
      </c>
      <c r="J52" s="13" t="s">
        <v>145</v>
      </c>
      <c r="K52" s="14"/>
    </row>
    <row r="53" s="1" customFormat="1" ht="33" customHeight="1" spans="1:11">
      <c r="A53" s="8">
        <v>51</v>
      </c>
      <c r="B53" s="8" t="s">
        <v>88</v>
      </c>
      <c r="C53" s="8" t="s">
        <v>146</v>
      </c>
      <c r="D53" s="8" t="s">
        <v>147</v>
      </c>
      <c r="E53" s="9">
        <v>74.9</v>
      </c>
      <c r="F53" s="10">
        <f t="shared" si="0"/>
        <v>44.94</v>
      </c>
      <c r="G53" s="11">
        <v>60.17</v>
      </c>
      <c r="H53" s="10">
        <f t="shared" si="1"/>
        <v>24.068</v>
      </c>
      <c r="I53" s="10">
        <f t="shared" si="2"/>
        <v>69.008</v>
      </c>
      <c r="J53" s="13" t="s">
        <v>148</v>
      </c>
      <c r="K53" s="14"/>
    </row>
    <row r="54" s="1" customFormat="1" ht="33" customHeight="1" spans="1:11">
      <c r="A54" s="8">
        <v>52</v>
      </c>
      <c r="B54" s="8" t="s">
        <v>88</v>
      </c>
      <c r="C54" s="8" t="s">
        <v>149</v>
      </c>
      <c r="D54" s="8" t="s">
        <v>150</v>
      </c>
      <c r="E54" s="9">
        <v>76.9</v>
      </c>
      <c r="F54" s="10">
        <f t="shared" si="0"/>
        <v>46.14</v>
      </c>
      <c r="G54" s="11">
        <v>49</v>
      </c>
      <c r="H54" s="10">
        <f t="shared" si="1"/>
        <v>19.6</v>
      </c>
      <c r="I54" s="10">
        <f t="shared" si="2"/>
        <v>65.74</v>
      </c>
      <c r="J54" s="13"/>
      <c r="K54" s="15" t="s">
        <v>30</v>
      </c>
    </row>
    <row r="55" s="1" customFormat="1" ht="33" customHeight="1" spans="1:11">
      <c r="A55" s="8">
        <v>53</v>
      </c>
      <c r="B55" s="12" t="s">
        <v>88</v>
      </c>
      <c r="C55" s="8" t="s">
        <v>151</v>
      </c>
      <c r="D55" s="8" t="s">
        <v>152</v>
      </c>
      <c r="E55" s="9">
        <v>72.8</v>
      </c>
      <c r="F55" s="10">
        <f t="shared" si="0"/>
        <v>43.68</v>
      </c>
      <c r="G55" s="11">
        <v>55</v>
      </c>
      <c r="H55" s="10">
        <f t="shared" si="1"/>
        <v>22</v>
      </c>
      <c r="I55" s="10">
        <f t="shared" si="2"/>
        <v>65.68</v>
      </c>
      <c r="J55" s="13"/>
      <c r="K55" s="15" t="s">
        <v>30</v>
      </c>
    </row>
    <row r="56" s="1" customFormat="1" ht="33" customHeight="1" spans="1:11">
      <c r="A56" s="8">
        <v>54</v>
      </c>
      <c r="B56" s="12" t="s">
        <v>88</v>
      </c>
      <c r="C56" s="8" t="s">
        <v>153</v>
      </c>
      <c r="D56" s="8" t="s">
        <v>154</v>
      </c>
      <c r="E56" s="9">
        <v>73.2</v>
      </c>
      <c r="F56" s="10">
        <f t="shared" si="0"/>
        <v>43.92</v>
      </c>
      <c r="G56" s="11">
        <v>32.33</v>
      </c>
      <c r="H56" s="10">
        <f t="shared" si="1"/>
        <v>12.932</v>
      </c>
      <c r="I56" s="10">
        <f t="shared" si="2"/>
        <v>56.852</v>
      </c>
      <c r="J56" s="13"/>
      <c r="K56" s="15" t="s">
        <v>30</v>
      </c>
    </row>
    <row r="57" s="1" customFormat="1" ht="33" customHeight="1" spans="1:11">
      <c r="A57" s="8">
        <v>55</v>
      </c>
      <c r="B57" s="8" t="s">
        <v>88</v>
      </c>
      <c r="C57" s="8" t="s">
        <v>155</v>
      </c>
      <c r="D57" s="8" t="s">
        <v>156</v>
      </c>
      <c r="E57" s="9">
        <v>76</v>
      </c>
      <c r="F57" s="10">
        <f t="shared" si="0"/>
        <v>45.6</v>
      </c>
      <c r="G57" s="11">
        <v>25.33</v>
      </c>
      <c r="H57" s="10">
        <f t="shared" si="1"/>
        <v>10.132</v>
      </c>
      <c r="I57" s="10">
        <f t="shared" si="2"/>
        <v>55.732</v>
      </c>
      <c r="J57" s="13"/>
      <c r="K57" s="15" t="s">
        <v>30</v>
      </c>
    </row>
    <row r="58" s="1" customFormat="1" ht="33" customHeight="1" spans="1:11">
      <c r="A58" s="8">
        <v>56</v>
      </c>
      <c r="B58" s="8" t="s">
        <v>88</v>
      </c>
      <c r="C58" s="8" t="s">
        <v>157</v>
      </c>
      <c r="D58" s="8" t="s">
        <v>158</v>
      </c>
      <c r="E58" s="9">
        <v>79.1</v>
      </c>
      <c r="F58" s="10">
        <f t="shared" si="0"/>
        <v>47.46</v>
      </c>
      <c r="G58" s="11"/>
      <c r="H58" s="10">
        <f t="shared" si="1"/>
        <v>0</v>
      </c>
      <c r="I58" s="10">
        <f t="shared" si="2"/>
        <v>47.46</v>
      </c>
      <c r="J58" s="13"/>
      <c r="K58" s="14" t="s">
        <v>33</v>
      </c>
    </row>
  </sheetData>
  <sheetProtection selectLockedCells="1" selectUnlockedCells="1"/>
  <mergeCells count="1">
    <mergeCell ref="A1:K1"/>
  </mergeCells>
  <printOptions horizontalCentered="1"/>
  <pageMargins left="0.078740157480315" right="0.078740157480315" top="0.550694444444444" bottom="0.590277777777778" header="0.31496062992126" footer="0.078740157480315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</cp:lastModifiedBy>
  <dcterms:created xsi:type="dcterms:W3CDTF">2015-06-05T18:19:00Z</dcterms:created>
  <dcterms:modified xsi:type="dcterms:W3CDTF">2023-08-07T08:14:50Z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495F08EACA2749C5B410F86E2A642524_13</vt:lpwstr>
  </property>
  <property fmtid="{D5CDD505-2E9C-101B-9397-08002B2CF9AE}" pid="3" name="KSOProductBuildVer">
    <vt:lpwstr>2052-11.1.0.14309</vt:lpwstr>
  </property>
</Properties>
</file>