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<sst xmlns="http://schemas.openxmlformats.org/spreadsheetml/2006/main" count="110" uniqueCount="80">
  <si>
    <t>金阳县2023年高校毕业生“三支一扶”计划招募笔试、面试总成绩排名名单</t>
  </si>
  <si>
    <t>序号</t>
  </si>
  <si>
    <t>姓名</t>
  </si>
  <si>
    <t>报考单位</t>
  </si>
  <si>
    <t>报考职位</t>
  </si>
  <si>
    <t>身份证号码</t>
  </si>
  <si>
    <t>职位编码</t>
  </si>
  <si>
    <t>准考证号</t>
  </si>
  <si>
    <t>笔试成绩</t>
  </si>
  <si>
    <t>名次</t>
  </si>
  <si>
    <t>笔试折合后成绩</t>
  </si>
  <si>
    <t>面试成绩</t>
  </si>
  <si>
    <t>面试折合后成绩</t>
  </si>
  <si>
    <t>笔试、面试折合后考试总成绩</t>
  </si>
  <si>
    <t>最终排名</t>
  </si>
  <si>
    <t>备注</t>
  </si>
  <si>
    <t>胡应晖</t>
  </si>
  <si>
    <t>金阳县</t>
  </si>
  <si>
    <t>德溪镇德惠社区、派来镇光明社区</t>
  </si>
  <si>
    <t>532123199803084719</t>
  </si>
  <si>
    <t>532123********4719</t>
  </si>
  <si>
    <t>7071190402423</t>
  </si>
  <si>
    <t>蒋志鹏</t>
  </si>
  <si>
    <t>513432199311280211</t>
  </si>
  <si>
    <t>513432********0211</t>
  </si>
  <si>
    <t>7071190403030</t>
  </si>
  <si>
    <t>沙龙凤</t>
  </si>
  <si>
    <t>510421199706034822</t>
  </si>
  <si>
    <t>510421********4822</t>
  </si>
  <si>
    <t>7071190301224</t>
  </si>
  <si>
    <t>李健</t>
  </si>
  <si>
    <t>513431199605070010</t>
  </si>
  <si>
    <t>513431********0010</t>
  </si>
  <si>
    <t>7071190400728</t>
  </si>
  <si>
    <t>吉额里洛</t>
  </si>
  <si>
    <t>513430200008092819</t>
  </si>
  <si>
    <t>513430********2819</t>
  </si>
  <si>
    <t>7071190302505</t>
  </si>
  <si>
    <t>放弃</t>
  </si>
  <si>
    <t>沈宪良</t>
  </si>
  <si>
    <t>洛觉镇、天地坝镇城北社区、天地坝镇城南社区</t>
  </si>
  <si>
    <t>513430200110260014</t>
  </si>
  <si>
    <t>513430********0014</t>
  </si>
  <si>
    <t>7071190304425</t>
  </si>
  <si>
    <t>李星辰</t>
  </si>
  <si>
    <t>510811199609092173</t>
  </si>
  <si>
    <t>510811********2173</t>
  </si>
  <si>
    <t>7071190204622</t>
  </si>
  <si>
    <t>施豪</t>
  </si>
  <si>
    <t>513401199906170017</t>
  </si>
  <si>
    <t>513401********0017</t>
  </si>
  <si>
    <t>7071190302906</t>
  </si>
  <si>
    <t>谭启兴</t>
  </si>
  <si>
    <t>513430199607070616</t>
  </si>
  <si>
    <t>513430********0616</t>
  </si>
  <si>
    <t>7071190101822</t>
  </si>
  <si>
    <t>殷崇文</t>
  </si>
  <si>
    <t>513430199708300011</t>
  </si>
  <si>
    <t>513430********0011</t>
  </si>
  <si>
    <t>7071190402019</t>
  </si>
  <si>
    <t>陆琳</t>
  </si>
  <si>
    <t>532122199702172211</t>
  </si>
  <si>
    <t>532122********2211</t>
  </si>
  <si>
    <t>7071190402425</t>
  </si>
  <si>
    <t>杨尼玛</t>
  </si>
  <si>
    <t>513422199810261514</t>
  </si>
  <si>
    <t>513422********1514</t>
  </si>
  <si>
    <t>7071190102021</t>
  </si>
  <si>
    <t>沈鹏</t>
  </si>
  <si>
    <t>513401199810284634</t>
  </si>
  <si>
    <t>513401********4634</t>
  </si>
  <si>
    <t>7071190304002</t>
  </si>
  <si>
    <t>彭磊</t>
  </si>
  <si>
    <t>513434199907130030</t>
  </si>
  <si>
    <t>513434********0030</t>
  </si>
  <si>
    <t>7071190401822</t>
  </si>
  <si>
    <t>李金成</t>
  </si>
  <si>
    <t>51342720001012421X</t>
  </si>
  <si>
    <t>513427********421X</t>
  </si>
  <si>
    <t>7071190403130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</si>
</sst>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方正楷体简体"/>
      <charset val="134"/>
    </font>
    <font>
      <sz val="12"/>
      <color rgb="FFFF0000"/>
      <name val="仿宋_GB2312"/>
      <charset val="134"/>
    </font>
    <font>
      <sz val="12"/>
      <color rgb="FFFF0000"/>
      <name val="仿宋_GB2312"/>
      <charset val="0"/>
    </font>
    <font>
      <sz val="11"/>
      <color rgb="FFFF0000"/>
      <name val="仿宋_GB2312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tabSelected="1" zoomScale="85" zoomScaleNormal="85" workbookViewId="0">
      <selection activeCell="I6" sqref="I6"/>
    </sheetView>
  </sheetViews>
  <sheetFormatPr defaultColWidth="9" defaultRowHeight="13.5"/>
  <cols>
    <col min="1" max="1" width="5.14166666666667" customWidth="1"/>
    <col min="2" max="2" width="9.375" customWidth="1"/>
    <col min="3" max="3" width="9.875" customWidth="1"/>
    <col min="4" max="4" width="20.2916666666667" customWidth="1"/>
    <col min="5" max="5" width="20.15" hidden="1" customWidth="1"/>
    <col min="6" max="6" width="25.875" customWidth="1"/>
    <col min="7" max="7" width="11.325" customWidth="1"/>
    <col min="8" max="8" width="16.7583333333333" customWidth="1"/>
    <col min="9" max="9" width="6.175" customWidth="1"/>
    <col min="10" max="10" width="5.625" customWidth="1"/>
    <col min="11" max="11" width="10" customWidth="1"/>
    <col min="12" max="12" width="6.75833333333333" customWidth="1"/>
    <col min="13" max="13" width="9.99166666666667" customWidth="1"/>
    <col min="14" max="14" width="12.4916666666667" customWidth="1"/>
    <col min="15" max="15" width="11.025" customWidth="1"/>
  </cols>
  <sheetData>
    <row r="1" ht="6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47.25" spans="1:1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5</v>
      </c>
      <c r="G2" s="4" t="s">
        <v>6</v>
      </c>
      <c r="H2" s="3" t="s">
        <v>7</v>
      </c>
      <c r="I2" s="10" t="s">
        <v>8</v>
      </c>
      <c r="J2" s="3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1" t="s">
        <v>15</v>
      </c>
    </row>
    <row r="3" ht="42" customHeight="1" spans="1:16">
      <c r="A3" s="5">
        <v>1</v>
      </c>
      <c r="B3" s="6" t="s">
        <v>16</v>
      </c>
      <c r="C3" s="5" t="s">
        <v>17</v>
      </c>
      <c r="D3" s="7" t="s">
        <v>18</v>
      </c>
      <c r="E3" s="14" t="s">
        <v>19</v>
      </c>
      <c r="F3" s="7" t="s">
        <v>20</v>
      </c>
      <c r="G3" s="5">
        <v>23220601</v>
      </c>
      <c r="H3" s="15" t="s">
        <v>21</v>
      </c>
      <c r="I3" s="6">
        <v>79</v>
      </c>
      <c r="J3" s="6">
        <v>1</v>
      </c>
      <c r="K3" s="12">
        <f t="shared" ref="K3:K17" si="0">I3*0.5</f>
        <v>39.5</v>
      </c>
      <c r="L3" s="12">
        <v>77.5</v>
      </c>
      <c r="M3" s="12">
        <f t="shared" ref="M3:M6" si="1">L3*0.5</f>
        <v>38.75</v>
      </c>
      <c r="N3" s="12">
        <f t="shared" ref="N3:N6" si="2">(I3+L3)*0.5</f>
        <v>78.25</v>
      </c>
      <c r="O3" s="12">
        <v>1</v>
      </c>
      <c r="P3" s="12"/>
    </row>
    <row r="4" ht="42" customHeight="1" spans="1:18">
      <c r="A4" s="5">
        <v>2</v>
      </c>
      <c r="B4" s="6" t="s">
        <v>22</v>
      </c>
      <c r="C4" s="5" t="s">
        <v>17</v>
      </c>
      <c r="D4" s="7" t="s">
        <v>18</v>
      </c>
      <c r="E4" s="14" t="s">
        <v>23</v>
      </c>
      <c r="F4" s="7" t="s">
        <v>24</v>
      </c>
      <c r="G4" s="5">
        <v>23220601</v>
      </c>
      <c r="H4" s="15" t="s">
        <v>25</v>
      </c>
      <c r="I4" s="6">
        <v>72</v>
      </c>
      <c r="J4" s="6">
        <v>2</v>
      </c>
      <c r="K4" s="12">
        <f t="shared" si="0"/>
        <v>36</v>
      </c>
      <c r="L4" s="12">
        <v>78.3</v>
      </c>
      <c r="M4" s="12">
        <f t="shared" si="1"/>
        <v>39.15</v>
      </c>
      <c r="N4" s="12">
        <f t="shared" si="2"/>
        <v>75.15</v>
      </c>
      <c r="O4" s="12">
        <v>2</v>
      </c>
      <c r="P4" s="12"/>
      <c r="R4" s="13"/>
    </row>
    <row r="5" ht="42" customHeight="1" spans="1:16">
      <c r="A5" s="5">
        <v>3</v>
      </c>
      <c r="B5" s="6" t="s">
        <v>26</v>
      </c>
      <c r="C5" s="5" t="s">
        <v>17</v>
      </c>
      <c r="D5" s="7" t="s">
        <v>18</v>
      </c>
      <c r="E5" s="14" t="s">
        <v>27</v>
      </c>
      <c r="F5" s="7" t="s">
        <v>28</v>
      </c>
      <c r="G5" s="5">
        <v>23220601</v>
      </c>
      <c r="H5" s="15" t="s">
        <v>29</v>
      </c>
      <c r="I5" s="6">
        <v>70</v>
      </c>
      <c r="J5" s="6">
        <v>4</v>
      </c>
      <c r="K5" s="12">
        <f t="shared" si="0"/>
        <v>35</v>
      </c>
      <c r="L5" s="12">
        <v>74.4</v>
      </c>
      <c r="M5" s="12">
        <f t="shared" si="1"/>
        <v>37.2</v>
      </c>
      <c r="N5" s="12">
        <f t="shared" si="2"/>
        <v>72.2</v>
      </c>
      <c r="O5" s="12">
        <v>3</v>
      </c>
      <c r="P5" s="12"/>
    </row>
    <row r="6" ht="42" customHeight="1" spans="1:16">
      <c r="A6" s="5">
        <v>4</v>
      </c>
      <c r="B6" s="6" t="s">
        <v>30</v>
      </c>
      <c r="C6" s="5" t="s">
        <v>17</v>
      </c>
      <c r="D6" s="7" t="s">
        <v>18</v>
      </c>
      <c r="E6" s="14" t="s">
        <v>31</v>
      </c>
      <c r="F6" s="7" t="s">
        <v>32</v>
      </c>
      <c r="G6" s="5">
        <v>23220601</v>
      </c>
      <c r="H6" s="15" t="s">
        <v>33</v>
      </c>
      <c r="I6" s="6">
        <v>68</v>
      </c>
      <c r="J6" s="6">
        <v>7</v>
      </c>
      <c r="K6" s="12">
        <f t="shared" si="0"/>
        <v>34</v>
      </c>
      <c r="L6" s="12">
        <v>69</v>
      </c>
      <c r="M6" s="12">
        <f t="shared" si="1"/>
        <v>34.5</v>
      </c>
      <c r="N6" s="12">
        <f t="shared" si="2"/>
        <v>68.5</v>
      </c>
      <c r="O6" s="12">
        <v>4</v>
      </c>
      <c r="P6" s="12"/>
    </row>
    <row r="7" ht="42" customHeight="1" spans="1:16">
      <c r="A7" s="5">
        <v>5</v>
      </c>
      <c r="B7" s="6" t="s">
        <v>34</v>
      </c>
      <c r="C7" s="5" t="s">
        <v>17</v>
      </c>
      <c r="D7" s="7" t="s">
        <v>18</v>
      </c>
      <c r="E7" s="14" t="s">
        <v>35</v>
      </c>
      <c r="F7" s="7" t="s">
        <v>36</v>
      </c>
      <c r="G7" s="5">
        <v>23220601</v>
      </c>
      <c r="H7" s="15" t="s">
        <v>37</v>
      </c>
      <c r="I7" s="6">
        <v>68</v>
      </c>
      <c r="J7" s="6">
        <v>7</v>
      </c>
      <c r="K7" s="12">
        <f t="shared" si="0"/>
        <v>34</v>
      </c>
      <c r="L7" s="12" t="s">
        <v>38</v>
      </c>
      <c r="M7" s="12" t="s">
        <v>38</v>
      </c>
      <c r="N7" s="12" t="s">
        <v>38</v>
      </c>
      <c r="O7" s="12"/>
      <c r="P7" s="12"/>
    </row>
    <row r="8" ht="42" customHeight="1" spans="1:16">
      <c r="A8" s="5">
        <v>6</v>
      </c>
      <c r="B8" s="5" t="s">
        <v>39</v>
      </c>
      <c r="C8" s="5" t="s">
        <v>17</v>
      </c>
      <c r="D8" s="9" t="s">
        <v>40</v>
      </c>
      <c r="E8" s="16" t="s">
        <v>41</v>
      </c>
      <c r="F8" s="7" t="s">
        <v>42</v>
      </c>
      <c r="G8" s="5">
        <v>23220602</v>
      </c>
      <c r="H8" s="15" t="s">
        <v>43</v>
      </c>
      <c r="I8" s="5">
        <v>77</v>
      </c>
      <c r="J8" s="5">
        <v>1</v>
      </c>
      <c r="K8" s="12">
        <f t="shared" si="0"/>
        <v>38.5</v>
      </c>
      <c r="L8" s="12">
        <v>80.7</v>
      </c>
      <c r="M8" s="12">
        <f t="shared" ref="M8:M17" si="3">L8*0.5</f>
        <v>40.35</v>
      </c>
      <c r="N8" s="12">
        <f t="shared" ref="N8:N17" si="4">(I8+L8)*0.5</f>
        <v>78.85</v>
      </c>
      <c r="O8" s="12">
        <v>1</v>
      </c>
      <c r="P8" s="12"/>
    </row>
    <row r="9" ht="42" customHeight="1" spans="1:16">
      <c r="A9" s="5">
        <v>7</v>
      </c>
      <c r="B9" s="5" t="s">
        <v>44</v>
      </c>
      <c r="C9" s="5" t="s">
        <v>17</v>
      </c>
      <c r="D9" s="9" t="s">
        <v>40</v>
      </c>
      <c r="E9" s="16" t="s">
        <v>45</v>
      </c>
      <c r="F9" s="7" t="s">
        <v>46</v>
      </c>
      <c r="G9" s="5">
        <v>23220602</v>
      </c>
      <c r="H9" s="15" t="s">
        <v>47</v>
      </c>
      <c r="I9" s="5">
        <v>71</v>
      </c>
      <c r="J9" s="5">
        <v>3</v>
      </c>
      <c r="K9" s="12">
        <f t="shared" si="0"/>
        <v>35.5</v>
      </c>
      <c r="L9" s="12">
        <v>80.2</v>
      </c>
      <c r="M9" s="12">
        <f t="shared" si="3"/>
        <v>40.1</v>
      </c>
      <c r="N9" s="12">
        <f t="shared" si="4"/>
        <v>75.6</v>
      </c>
      <c r="O9" s="12">
        <v>2</v>
      </c>
      <c r="P9" s="12"/>
    </row>
    <row r="10" ht="42" customHeight="1" spans="1:16">
      <c r="A10" s="5">
        <v>8</v>
      </c>
      <c r="B10" s="5" t="s">
        <v>48</v>
      </c>
      <c r="C10" s="5" t="s">
        <v>17</v>
      </c>
      <c r="D10" s="9" t="s">
        <v>40</v>
      </c>
      <c r="E10" s="16" t="s">
        <v>49</v>
      </c>
      <c r="F10" s="7" t="s">
        <v>50</v>
      </c>
      <c r="G10" s="5">
        <v>23220602</v>
      </c>
      <c r="H10" s="15" t="s">
        <v>51</v>
      </c>
      <c r="I10" s="5">
        <v>72</v>
      </c>
      <c r="J10" s="5">
        <v>2</v>
      </c>
      <c r="K10" s="12">
        <f t="shared" si="0"/>
        <v>36</v>
      </c>
      <c r="L10" s="12">
        <v>77.6</v>
      </c>
      <c r="M10" s="12">
        <f t="shared" si="3"/>
        <v>38.8</v>
      </c>
      <c r="N10" s="12">
        <f t="shared" si="4"/>
        <v>74.8</v>
      </c>
      <c r="O10" s="12">
        <v>3</v>
      </c>
      <c r="P10" s="12"/>
    </row>
    <row r="11" ht="42" customHeight="1" spans="1:16">
      <c r="A11" s="5">
        <v>9</v>
      </c>
      <c r="B11" s="5" t="s">
        <v>52</v>
      </c>
      <c r="C11" s="5" t="s">
        <v>17</v>
      </c>
      <c r="D11" s="9" t="s">
        <v>40</v>
      </c>
      <c r="E11" s="16" t="s">
        <v>53</v>
      </c>
      <c r="F11" s="7" t="s">
        <v>54</v>
      </c>
      <c r="G11" s="5">
        <v>23220602</v>
      </c>
      <c r="H11" s="15" t="s">
        <v>55</v>
      </c>
      <c r="I11" s="5">
        <v>68</v>
      </c>
      <c r="J11" s="5">
        <v>7</v>
      </c>
      <c r="K11" s="12">
        <f t="shared" si="0"/>
        <v>34</v>
      </c>
      <c r="L11" s="12">
        <v>77.1</v>
      </c>
      <c r="M11" s="12">
        <f t="shared" si="3"/>
        <v>38.55</v>
      </c>
      <c r="N11" s="12">
        <f t="shared" si="4"/>
        <v>72.55</v>
      </c>
      <c r="O11" s="12">
        <v>4</v>
      </c>
      <c r="P11" s="12"/>
    </row>
    <row r="12" ht="42" customHeight="1" spans="1:16">
      <c r="A12" s="5">
        <v>10</v>
      </c>
      <c r="B12" s="5" t="s">
        <v>56</v>
      </c>
      <c r="C12" s="5" t="s">
        <v>17</v>
      </c>
      <c r="D12" s="9" t="s">
        <v>40</v>
      </c>
      <c r="E12" s="16" t="s">
        <v>57</v>
      </c>
      <c r="F12" s="7" t="s">
        <v>58</v>
      </c>
      <c r="G12" s="5">
        <v>23220602</v>
      </c>
      <c r="H12" s="15" t="s">
        <v>59</v>
      </c>
      <c r="I12" s="5">
        <v>69</v>
      </c>
      <c r="J12" s="5">
        <v>6</v>
      </c>
      <c r="K12" s="12">
        <f t="shared" si="0"/>
        <v>34.5</v>
      </c>
      <c r="L12" s="12">
        <v>75.9</v>
      </c>
      <c r="M12" s="12">
        <f t="shared" si="3"/>
        <v>37.95</v>
      </c>
      <c r="N12" s="12">
        <f t="shared" si="4"/>
        <v>72.45</v>
      </c>
      <c r="O12" s="12">
        <v>5</v>
      </c>
      <c r="P12" s="12"/>
    </row>
    <row r="13" ht="42" customHeight="1" spans="1:16">
      <c r="A13" s="5">
        <v>11</v>
      </c>
      <c r="B13" s="5" t="s">
        <v>60</v>
      </c>
      <c r="C13" s="5" t="s">
        <v>17</v>
      </c>
      <c r="D13" s="9" t="s">
        <v>40</v>
      </c>
      <c r="E13" s="16" t="s">
        <v>61</v>
      </c>
      <c r="F13" s="7" t="s">
        <v>62</v>
      </c>
      <c r="G13" s="5">
        <v>23220602</v>
      </c>
      <c r="H13" s="15" t="s">
        <v>63</v>
      </c>
      <c r="I13" s="5">
        <v>66</v>
      </c>
      <c r="J13" s="5">
        <v>12</v>
      </c>
      <c r="K13" s="12">
        <f t="shared" si="0"/>
        <v>33</v>
      </c>
      <c r="L13" s="12">
        <v>75.9</v>
      </c>
      <c r="M13" s="12">
        <f t="shared" si="3"/>
        <v>37.95</v>
      </c>
      <c r="N13" s="12">
        <f t="shared" si="4"/>
        <v>70.95</v>
      </c>
      <c r="O13" s="12">
        <v>6</v>
      </c>
      <c r="P13" s="12"/>
    </row>
    <row r="14" ht="42" customHeight="1" spans="1:16">
      <c r="A14" s="5">
        <v>12</v>
      </c>
      <c r="B14" s="5" t="s">
        <v>64</v>
      </c>
      <c r="C14" s="5" t="s">
        <v>17</v>
      </c>
      <c r="D14" s="9" t="s">
        <v>40</v>
      </c>
      <c r="E14" s="16" t="s">
        <v>65</v>
      </c>
      <c r="F14" s="7" t="s">
        <v>66</v>
      </c>
      <c r="G14" s="5">
        <v>23220602</v>
      </c>
      <c r="H14" s="15" t="s">
        <v>67</v>
      </c>
      <c r="I14" s="5">
        <v>68</v>
      </c>
      <c r="J14" s="5">
        <v>7</v>
      </c>
      <c r="K14" s="12">
        <f t="shared" si="0"/>
        <v>34</v>
      </c>
      <c r="L14" s="12">
        <v>72.4</v>
      </c>
      <c r="M14" s="12">
        <f t="shared" si="3"/>
        <v>36.2</v>
      </c>
      <c r="N14" s="12">
        <f t="shared" si="4"/>
        <v>70.2</v>
      </c>
      <c r="O14" s="12">
        <v>7</v>
      </c>
      <c r="P14" s="12"/>
    </row>
    <row r="15" ht="42" customHeight="1" spans="1:16">
      <c r="A15" s="5">
        <v>13</v>
      </c>
      <c r="B15" s="5" t="s">
        <v>68</v>
      </c>
      <c r="C15" s="5" t="s">
        <v>17</v>
      </c>
      <c r="D15" s="9" t="s">
        <v>40</v>
      </c>
      <c r="E15" s="16" t="s">
        <v>69</v>
      </c>
      <c r="F15" s="7" t="s">
        <v>70</v>
      </c>
      <c r="G15" s="5">
        <v>23220602</v>
      </c>
      <c r="H15" s="15" t="s">
        <v>71</v>
      </c>
      <c r="I15" s="5">
        <v>67</v>
      </c>
      <c r="J15" s="5">
        <v>10</v>
      </c>
      <c r="K15" s="12">
        <f t="shared" si="0"/>
        <v>33.5</v>
      </c>
      <c r="L15" s="12">
        <v>72.1</v>
      </c>
      <c r="M15" s="12">
        <f t="shared" si="3"/>
        <v>36.05</v>
      </c>
      <c r="N15" s="12">
        <f t="shared" si="4"/>
        <v>69.55</v>
      </c>
      <c r="O15" s="12">
        <v>8</v>
      </c>
      <c r="P15" s="12"/>
    </row>
    <row r="16" ht="42" customHeight="1" spans="1:16">
      <c r="A16" s="5">
        <v>14</v>
      </c>
      <c r="B16" s="5" t="s">
        <v>72</v>
      </c>
      <c r="C16" s="5" t="s">
        <v>17</v>
      </c>
      <c r="D16" s="9" t="s">
        <v>40</v>
      </c>
      <c r="E16" s="16" t="s">
        <v>73</v>
      </c>
      <c r="F16" s="7" t="s">
        <v>74</v>
      </c>
      <c r="G16" s="5">
        <v>23220602</v>
      </c>
      <c r="H16" s="15" t="s">
        <v>75</v>
      </c>
      <c r="I16" s="5">
        <v>66</v>
      </c>
      <c r="J16" s="5">
        <v>12</v>
      </c>
      <c r="K16" s="12">
        <f t="shared" si="0"/>
        <v>33</v>
      </c>
      <c r="L16" s="12">
        <v>71.1</v>
      </c>
      <c r="M16" s="12">
        <f t="shared" si="3"/>
        <v>35.55</v>
      </c>
      <c r="N16" s="12">
        <f t="shared" si="4"/>
        <v>68.55</v>
      </c>
      <c r="O16" s="12">
        <v>9</v>
      </c>
      <c r="P16" s="12"/>
    </row>
    <row r="17" ht="42" customHeight="1" spans="1:16">
      <c r="A17" s="5">
        <v>15</v>
      </c>
      <c r="B17" s="5" t="s">
        <v>76</v>
      </c>
      <c r="C17" s="5" t="s">
        <v>17</v>
      </c>
      <c r="D17" s="9" t="s">
        <v>40</v>
      </c>
      <c r="E17" s="9" t="s">
        <v>77</v>
      </c>
      <c r="F17" s="7" t="s">
        <v>78</v>
      </c>
      <c r="G17" s="5">
        <v>23220602</v>
      </c>
      <c r="H17" s="15" t="s">
        <v>79</v>
      </c>
      <c r="I17" s="5">
        <v>67</v>
      </c>
      <c r="J17" s="5">
        <v>10</v>
      </c>
      <c r="K17" s="12">
        <f t="shared" si="0"/>
        <v>33.5</v>
      </c>
      <c r="L17" s="12">
        <v>68.6</v>
      </c>
      <c r="M17" s="12">
        <f t="shared" si="3"/>
        <v>34.3</v>
      </c>
      <c r="N17" s="12">
        <f t="shared" si="4"/>
        <v>67.8</v>
      </c>
      <c r="O17" s="12">
        <v>10</v>
      </c>
      <c r="P17" s="12"/>
    </row>
  </sheetData>
  <sheetProtection password="C4BB" sheet="1" objects="1"/>
  <mergeCells count="1">
    <mergeCell ref="A1:P1"/>
  </mergeCells>
  <conditionalFormatting sqref="B3:B5 B8:B12 B14">
    <cfRule type="duplicateValues" dxfId="0" priority="2"/>
  </conditionalFormatting>
  <conditionalFormatting sqref="B6:B7 B15:B17 B13">
    <cfRule type="duplicateValues" dxfId="0" priority="1"/>
  </conditionalFormatting>
  <pageMargins left="2.04722222222222" right="0.75" top="1" bottom="1" header="0.5" footer="0.5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年少</cp:lastModifiedBy>
  <dcterms:created xsi:type="dcterms:W3CDTF">2023-08-06T07:12:00Z</dcterms:created>
  <dcterms:modified xsi:type="dcterms:W3CDTF">2023-08-07T02:42:22Z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C4176F7456B644B7969AD9D5CA1447CC_11</vt:lpwstr>
  </property>
  <property fmtid="{D5CDD505-2E9C-101B-9397-08002B2CF9AE}" pid="3" name="KSOProductBuildVer">
    <vt:lpwstr>2052-12.1.0.15120</vt:lpwstr>
  </property>
</Properties>
</file>