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'Sheet1'!$A$2:$BI$57</definedName>
  </definedNames>
  <calcPr fullCalcOnLoad="1"/>
</workbook>
</file>

<file path=xl/sharedStrings.xml><?xml version="1.0" encoding="utf-8"?>
<sst xmlns="http://schemas.openxmlformats.org/spreadsheetml/2006/main" count="163" uniqueCount="115">
  <si>
    <r>
      <t>芦山县</t>
    </r>
    <r>
      <rPr>
        <sz val="14"/>
        <rFont val="Arial"/>
        <family val="2"/>
      </rPr>
      <t>2023</t>
    </r>
    <r>
      <rPr>
        <sz val="14"/>
        <rFont val="宋体"/>
        <family val="0"/>
      </rPr>
      <t>年高校毕业生</t>
    </r>
    <r>
      <rPr>
        <sz val="14"/>
        <rFont val="Arial"/>
        <family val="2"/>
      </rPr>
      <t>“</t>
    </r>
    <r>
      <rPr>
        <sz val="14"/>
        <rFont val="宋体"/>
        <family val="0"/>
      </rPr>
      <t>三支一扶</t>
    </r>
    <r>
      <rPr>
        <sz val="14"/>
        <rFont val="Arial"/>
        <family val="2"/>
      </rPr>
      <t>”</t>
    </r>
    <r>
      <rPr>
        <sz val="14"/>
        <rFont val="宋体"/>
        <family val="0"/>
      </rPr>
      <t>计划招募总成绩及进入体检人员名单</t>
    </r>
  </si>
  <si>
    <t>序号</t>
  </si>
  <si>
    <t>考生姓名</t>
  </si>
  <si>
    <t>岗位编码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</si>
  <si>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</si>
  <si>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</si>
  <si>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</si>
  <si>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</si>
  <si>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</si>
  <si>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</si>
  <si>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</si>
  <si>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名次</t>
  </si>
  <si>
    <t>是否进入体检</t>
  </si>
  <si>
    <t>备注</t>
  </si>
  <si>
    <t>金利军</t>
  </si>
  <si>
    <t>大川镇中心卫生院支医计划</t>
  </si>
  <si>
    <t>7071160200225</t>
  </si>
  <si>
    <t>是</t>
  </si>
  <si>
    <t>杨雅莉</t>
  </si>
  <si>
    <t>7071160201315</t>
  </si>
  <si>
    <t>任彩菱</t>
  </si>
  <si>
    <t>7071160103225</t>
  </si>
  <si>
    <t>罗杰</t>
  </si>
  <si>
    <t>飞仙关镇中心卫生院支医计划</t>
  </si>
  <si>
    <t>7071160203623</t>
  </si>
  <si>
    <t>李雪雯</t>
  </si>
  <si>
    <t>7071160203518</t>
  </si>
  <si>
    <t>王雨涵</t>
  </si>
  <si>
    <t>7071160101018</t>
  </si>
  <si>
    <t>骆忠莉</t>
  </si>
  <si>
    <t>7071160202218</t>
  </si>
  <si>
    <t>李薇</t>
  </si>
  <si>
    <t>龙门镇中心卫生院支医计划</t>
  </si>
  <si>
    <t>7071160101417</t>
  </si>
  <si>
    <t>任正鑫</t>
  </si>
  <si>
    <t>7071160200525</t>
  </si>
  <si>
    <t>陈雪杨</t>
  </si>
  <si>
    <t>7071160105720</t>
  </si>
  <si>
    <t>递补</t>
  </si>
  <si>
    <t>任杰</t>
  </si>
  <si>
    <t>宝盛乡卫生院支医计划</t>
  </si>
  <si>
    <t>7071160102604</t>
  </si>
  <si>
    <t>张智超</t>
  </si>
  <si>
    <t>7071160201926</t>
  </si>
  <si>
    <t>毛雨菲</t>
  </si>
  <si>
    <t>7071160200405</t>
  </si>
  <si>
    <t>阿根衣古</t>
  </si>
  <si>
    <t>7071160202512</t>
  </si>
  <si>
    <t>高蔚骋</t>
  </si>
  <si>
    <t>7071160102302</t>
  </si>
  <si>
    <t>骆心雨</t>
  </si>
  <si>
    <t>7071160203304</t>
  </si>
  <si>
    <t>马宗晨</t>
  </si>
  <si>
    <t>宝盛乡人民政府支农计划</t>
  </si>
  <si>
    <t>7071160105902</t>
  </si>
  <si>
    <t>李蕊娟</t>
  </si>
  <si>
    <t>7071160201416</t>
  </si>
  <si>
    <t>杨露</t>
  </si>
  <si>
    <t>7071160105611</t>
  </si>
  <si>
    <t>袁昊</t>
  </si>
  <si>
    <t>大川镇人民政府支农计划</t>
  </si>
  <si>
    <t>7071160103813</t>
  </si>
  <si>
    <t>熊楚月</t>
  </si>
  <si>
    <t>7071160101925</t>
  </si>
  <si>
    <t>李柳蔬</t>
  </si>
  <si>
    <t>7071160201411</t>
  </si>
  <si>
    <t>陈梦雅</t>
  </si>
  <si>
    <t>飞仙关镇人民政府支农计划</t>
  </si>
  <si>
    <t>7071160103504</t>
  </si>
  <si>
    <t>朱薛瑶</t>
  </si>
  <si>
    <t>7071160202603</t>
  </si>
  <si>
    <t>任浩</t>
  </si>
  <si>
    <t>7071160103006</t>
  </si>
  <si>
    <t>杨涛宇</t>
  </si>
  <si>
    <t>龙门镇人民政府支农计划</t>
  </si>
  <si>
    <t>7071160203704</t>
  </si>
  <si>
    <t>赵珂</t>
  </si>
  <si>
    <t>7071160100314</t>
  </si>
  <si>
    <t>冉明雪</t>
  </si>
  <si>
    <t>7071160201611</t>
  </si>
  <si>
    <t>张以娇</t>
  </si>
  <si>
    <t>双石镇人民政府支农计划</t>
  </si>
  <si>
    <t>7071160105713</t>
  </si>
  <si>
    <t>杨永韬</t>
  </si>
  <si>
    <t>7071160202013</t>
  </si>
  <si>
    <t>杨淑婷</t>
  </si>
  <si>
    <t>7071160103914</t>
  </si>
  <si>
    <t>甘芯蕾</t>
  </si>
  <si>
    <t>思延镇人民政府支农计划</t>
  </si>
  <si>
    <t>7071160104111</t>
  </si>
  <si>
    <t>周成陶</t>
  </si>
  <si>
    <t>7071160200523</t>
  </si>
  <si>
    <t>胥豪天</t>
  </si>
  <si>
    <t>7071160103512</t>
  </si>
  <si>
    <t>李泓奕</t>
  </si>
  <si>
    <t>7071160102123</t>
  </si>
  <si>
    <t>王雨萱</t>
  </si>
  <si>
    <t>7071160201024</t>
  </si>
  <si>
    <t>卫浩雪</t>
  </si>
  <si>
    <t>7071160102518</t>
  </si>
  <si>
    <t>王敏睿</t>
  </si>
  <si>
    <t>太平镇人民政府支农计划</t>
  </si>
  <si>
    <t>7071160105327</t>
  </si>
  <si>
    <t>王利平</t>
  </si>
  <si>
    <t>7071160202903</t>
  </si>
  <si>
    <t>王诗鹭</t>
  </si>
  <si>
    <t>7071160202111</t>
  </si>
  <si>
    <t>赵玉林</t>
  </si>
  <si>
    <t>7071160201610</t>
  </si>
  <si>
    <t>张瀚今</t>
  </si>
  <si>
    <t>7071160102507</t>
  </si>
  <si>
    <t>谭越</t>
  </si>
  <si>
    <t>7071160203419</t>
  </si>
  <si>
    <t>王成淑</t>
  </si>
  <si>
    <t>7071160100825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</si>
</sst>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40" zoomScaleNormal="140" zoomScaleSheetLayoutView="100" workbookViewId="0" topLeftCell="A1">
      <selection activeCell="N4" sqref="N4"/>
    </sheetView>
  </sheetViews>
  <sheetFormatPr defaultColWidth="9.140625" defaultRowHeight="12.75"/>
  <cols>
    <col min="1" max="1" width="4.8515625" style="0" customWidth="1"/>
    <col min="3" max="3" width="9.8515625" style="0" customWidth="1"/>
    <col min="4" max="4" width="26.8515625" style="0" customWidth="1"/>
    <col min="5" max="5" width="15.28125" style="0" customWidth="1"/>
    <col min="6" max="6" width="10.7109375" style="0" customWidth="1"/>
    <col min="7" max="7" width="9.8515625" style="3" customWidth="1"/>
    <col min="8" max="8" width="11.7109375" style="0" customWidth="1"/>
    <col min="9" max="9" width="10.140625" style="3" customWidth="1"/>
    <col min="10" max="10" width="8.8515625" style="0" customWidth="1"/>
    <col min="11" max="11" width="5.7109375" style="0" customWidth="1"/>
    <col min="12" max="12" width="9.28125" style="0" customWidth="1"/>
    <col min="13" max="13" width="7.140625" style="0" customWidth="1"/>
  </cols>
  <sheetData>
    <row r="1" spans="1:13" ht="33" customHeight="1">
      <c r="A1" s="4" t="s">
        <v>0</v>
      </c>
      <c r="B1" s="4"/>
      <c r="C1" s="4"/>
      <c r="D1" s="4"/>
      <c r="E1" s="4"/>
      <c r="F1" s="4"/>
      <c r="G1" s="5"/>
      <c r="H1" s="4"/>
      <c r="I1" s="5"/>
      <c r="J1" s="4"/>
      <c r="K1" s="4"/>
      <c r="L1" s="4"/>
      <c r="M1" s="4"/>
    </row>
    <row r="2" spans="1:13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6" t="s">
        <v>13</v>
      </c>
    </row>
    <row r="3" spans="1:13" s="2" customFormat="1" ht="12.75">
      <c r="A3" s="8">
        <v>1</v>
      </c>
      <c r="B3" s="9" t="s">
        <v>14</v>
      </c>
      <c r="C3" s="8">
        <v>23170301</v>
      </c>
      <c r="D3" s="8" t="s">
        <v>15</v>
      </c>
      <c r="E3" s="8" t="s">
        <v>16</v>
      </c>
      <c r="F3" s="8">
        <v>64</v>
      </c>
      <c r="G3" s="10">
        <f>F3*0.5</f>
        <v>32</v>
      </c>
      <c r="H3" s="8">
        <v>81.2</v>
      </c>
      <c r="I3" s="10">
        <f>H3*0.5</f>
        <v>40.6</v>
      </c>
      <c r="J3" s="8">
        <f>G3+I3</f>
        <v>72.6</v>
      </c>
      <c r="K3" s="8">
        <v>1</v>
      </c>
      <c r="L3" s="9" t="s">
        <v>17</v>
      </c>
      <c r="M3" s="8"/>
    </row>
    <row r="4" spans="1:13" ht="12.75">
      <c r="A4" s="11">
        <v>2</v>
      </c>
      <c r="B4" s="11" t="s">
        <v>18</v>
      </c>
      <c r="C4" s="11">
        <v>23170301</v>
      </c>
      <c r="D4" s="11" t="s">
        <v>15</v>
      </c>
      <c r="E4" s="11" t="s">
        <v>19</v>
      </c>
      <c r="F4" s="11">
        <v>62</v>
      </c>
      <c r="G4" s="12">
        <f aca="true" t="shared" si="0" ref="G4:G37">F4*0.5</f>
        <v>31</v>
      </c>
      <c r="H4" s="11">
        <v>80.6</v>
      </c>
      <c r="I4" s="12">
        <f>H4*0.5</f>
        <v>40.3</v>
      </c>
      <c r="J4" s="11">
        <f>G4+I4</f>
        <v>71.3</v>
      </c>
      <c r="K4" s="11">
        <v>2</v>
      </c>
      <c r="L4" s="11"/>
      <c r="M4" s="11"/>
    </row>
    <row r="5" spans="1:13" ht="12.75">
      <c r="A5" s="11">
        <v>3</v>
      </c>
      <c r="B5" s="11" t="s">
        <v>20</v>
      </c>
      <c r="C5" s="11">
        <v>23170301</v>
      </c>
      <c r="D5" s="11" t="s">
        <v>15</v>
      </c>
      <c r="E5" s="11" t="s">
        <v>21</v>
      </c>
      <c r="F5" s="11">
        <v>60</v>
      </c>
      <c r="G5" s="12">
        <f t="shared" si="0"/>
        <v>30</v>
      </c>
      <c r="H5" s="11">
        <v>78.6</v>
      </c>
      <c r="I5" s="12">
        <f>H5*0.5</f>
        <v>39.3</v>
      </c>
      <c r="J5" s="11">
        <f>G5+I5</f>
        <v>69.3</v>
      </c>
      <c r="K5" s="11">
        <v>3</v>
      </c>
      <c r="L5" s="11"/>
      <c r="M5" s="11"/>
    </row>
    <row r="6" spans="1:13" ht="12.75">
      <c r="A6" s="11"/>
      <c r="B6" s="11"/>
      <c r="C6" s="11"/>
      <c r="D6" s="11"/>
      <c r="E6" s="11"/>
      <c r="F6" s="11"/>
      <c r="G6" s="12"/>
      <c r="H6" s="11"/>
      <c r="I6" s="12"/>
      <c r="J6" s="11"/>
      <c r="K6" s="11"/>
      <c r="L6" s="11"/>
      <c r="M6" s="11"/>
    </row>
    <row r="7" spans="1:13" ht="12.75">
      <c r="A7" s="11">
        <v>1</v>
      </c>
      <c r="B7" s="11" t="s">
        <v>22</v>
      </c>
      <c r="C7" s="11">
        <v>23170302</v>
      </c>
      <c r="D7" s="11" t="s">
        <v>23</v>
      </c>
      <c r="E7" s="11" t="s">
        <v>24</v>
      </c>
      <c r="F7" s="11">
        <v>67</v>
      </c>
      <c r="G7" s="12">
        <f t="shared" si="0"/>
        <v>33.5</v>
      </c>
      <c r="H7" s="11">
        <v>82.2</v>
      </c>
      <c r="I7" s="12">
        <f aca="true" t="shared" si="1" ref="I7:I29">H7*0.5</f>
        <v>41.1</v>
      </c>
      <c r="J7" s="11">
        <f aca="true" t="shared" si="2" ref="J6:J29">G7+I7</f>
        <v>74.6</v>
      </c>
      <c r="K7" s="11">
        <v>1</v>
      </c>
      <c r="L7" s="13" t="s">
        <v>17</v>
      </c>
      <c r="M7" s="11"/>
    </row>
    <row r="8" spans="1:13" ht="12.75">
      <c r="A8" s="11">
        <v>2</v>
      </c>
      <c r="B8" s="11" t="s">
        <v>25</v>
      </c>
      <c r="C8" s="11">
        <v>23170302</v>
      </c>
      <c r="D8" s="11" t="s">
        <v>23</v>
      </c>
      <c r="E8" s="11" t="s">
        <v>26</v>
      </c>
      <c r="F8" s="11">
        <v>63</v>
      </c>
      <c r="G8" s="12">
        <f t="shared" si="0"/>
        <v>31.5</v>
      </c>
      <c r="H8" s="11">
        <v>80.6</v>
      </c>
      <c r="I8" s="12">
        <f t="shared" si="1"/>
        <v>40.3</v>
      </c>
      <c r="J8" s="11">
        <f t="shared" si="2"/>
        <v>71.8</v>
      </c>
      <c r="K8" s="11">
        <v>2</v>
      </c>
      <c r="L8" s="11"/>
      <c r="M8" s="11"/>
    </row>
    <row r="9" spans="1:13" ht="12.75">
      <c r="A9" s="11">
        <v>3</v>
      </c>
      <c r="B9" s="11" t="s">
        <v>27</v>
      </c>
      <c r="C9" s="11">
        <v>23170302</v>
      </c>
      <c r="D9" s="11" t="s">
        <v>23</v>
      </c>
      <c r="E9" s="11" t="s">
        <v>28</v>
      </c>
      <c r="F9" s="11">
        <v>60</v>
      </c>
      <c r="G9" s="12">
        <f t="shared" si="0"/>
        <v>30</v>
      </c>
      <c r="H9" s="11">
        <v>81.2</v>
      </c>
      <c r="I9" s="12">
        <f t="shared" si="1"/>
        <v>40.6</v>
      </c>
      <c r="J9" s="11">
        <f t="shared" si="2"/>
        <v>70.6</v>
      </c>
      <c r="K9" s="11">
        <v>3</v>
      </c>
      <c r="L9" s="11"/>
      <c r="M9" s="11"/>
    </row>
    <row r="10" spans="1:13" ht="12.75">
      <c r="A10" s="11">
        <v>4</v>
      </c>
      <c r="B10" s="11" t="s">
        <v>29</v>
      </c>
      <c r="C10" s="11">
        <v>23170302</v>
      </c>
      <c r="D10" s="11" t="s">
        <v>23</v>
      </c>
      <c r="E10" s="11" t="s">
        <v>30</v>
      </c>
      <c r="F10" s="11">
        <v>60</v>
      </c>
      <c r="G10" s="12">
        <f t="shared" si="0"/>
        <v>30</v>
      </c>
      <c r="H10" s="11">
        <v>77.6</v>
      </c>
      <c r="I10" s="12">
        <f t="shared" si="1"/>
        <v>38.8</v>
      </c>
      <c r="J10" s="11">
        <f t="shared" si="2"/>
        <v>68.8</v>
      </c>
      <c r="K10" s="11">
        <v>4</v>
      </c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2"/>
      <c r="H11" s="11"/>
      <c r="I11" s="12"/>
      <c r="J11" s="11"/>
      <c r="K11" s="11"/>
      <c r="L11" s="11"/>
      <c r="M11" s="11"/>
    </row>
    <row r="12" spans="1:13" ht="12.75">
      <c r="A12" s="11">
        <v>1</v>
      </c>
      <c r="B12" s="11" t="s">
        <v>31</v>
      </c>
      <c r="C12" s="11">
        <v>23170303</v>
      </c>
      <c r="D12" s="11" t="s">
        <v>32</v>
      </c>
      <c r="E12" s="11" t="s">
        <v>33</v>
      </c>
      <c r="F12" s="11">
        <v>67</v>
      </c>
      <c r="G12" s="12">
        <f t="shared" si="0"/>
        <v>33.5</v>
      </c>
      <c r="H12" s="11">
        <v>83.2</v>
      </c>
      <c r="I12" s="12">
        <f t="shared" si="1"/>
        <v>41.6</v>
      </c>
      <c r="J12" s="11">
        <f t="shared" si="2"/>
        <v>75.1</v>
      </c>
      <c r="K12" s="11">
        <v>1</v>
      </c>
      <c r="L12" s="13" t="s">
        <v>17</v>
      </c>
      <c r="M12" s="11"/>
    </row>
    <row r="13" spans="1:13" ht="12.75">
      <c r="A13" s="11">
        <v>2</v>
      </c>
      <c r="B13" s="11" t="s">
        <v>34</v>
      </c>
      <c r="C13" s="11">
        <v>23170303</v>
      </c>
      <c r="D13" s="11" t="s">
        <v>32</v>
      </c>
      <c r="E13" s="11" t="s">
        <v>35</v>
      </c>
      <c r="F13" s="11">
        <v>60</v>
      </c>
      <c r="G13" s="12">
        <f t="shared" si="0"/>
        <v>30</v>
      </c>
      <c r="H13" s="11">
        <v>85</v>
      </c>
      <c r="I13" s="12">
        <f t="shared" si="1"/>
        <v>42.5</v>
      </c>
      <c r="J13" s="11">
        <f t="shared" si="2"/>
        <v>72.5</v>
      </c>
      <c r="K13" s="11">
        <v>2</v>
      </c>
      <c r="L13" s="11"/>
      <c r="M13" s="11"/>
    </row>
    <row r="14" spans="1:13" ht="12.75">
      <c r="A14" s="11">
        <v>3</v>
      </c>
      <c r="B14" s="13" t="s">
        <v>36</v>
      </c>
      <c r="C14" s="11">
        <v>23170303</v>
      </c>
      <c r="D14" s="11" t="s">
        <v>32</v>
      </c>
      <c r="E14" s="16" t="s">
        <v>37</v>
      </c>
      <c r="F14" s="11">
        <v>57</v>
      </c>
      <c r="G14" s="12">
        <f t="shared" si="0"/>
        <v>28.5</v>
      </c>
      <c r="H14" s="11">
        <v>80</v>
      </c>
      <c r="I14" s="12">
        <f t="shared" si="1"/>
        <v>40</v>
      </c>
      <c r="J14" s="11">
        <f t="shared" si="2"/>
        <v>68.5</v>
      </c>
      <c r="K14" s="11">
        <v>3</v>
      </c>
      <c r="L14" s="11"/>
      <c r="M14" s="13" t="s">
        <v>38</v>
      </c>
    </row>
    <row r="15" spans="1:13" ht="12.75">
      <c r="A15" s="11"/>
      <c r="B15" s="11"/>
      <c r="C15" s="11"/>
      <c r="D15" s="11"/>
      <c r="E15" s="11"/>
      <c r="F15" s="11"/>
      <c r="G15" s="12"/>
      <c r="H15" s="11"/>
      <c r="I15" s="12"/>
      <c r="J15" s="11"/>
      <c r="K15" s="11"/>
      <c r="L15" s="11"/>
      <c r="M15" s="11"/>
    </row>
    <row r="16" spans="1:13" ht="12.75">
      <c r="A16" s="11">
        <v>1</v>
      </c>
      <c r="B16" s="11" t="s">
        <v>39</v>
      </c>
      <c r="C16" s="11">
        <v>23170304</v>
      </c>
      <c r="D16" s="11" t="s">
        <v>40</v>
      </c>
      <c r="E16" s="11" t="s">
        <v>41</v>
      </c>
      <c r="F16" s="11">
        <v>71</v>
      </c>
      <c r="G16" s="12">
        <f t="shared" si="0"/>
        <v>35.5</v>
      </c>
      <c r="H16" s="11">
        <v>85.6</v>
      </c>
      <c r="I16" s="12">
        <f t="shared" si="1"/>
        <v>42.8</v>
      </c>
      <c r="J16" s="11">
        <f t="shared" si="2"/>
        <v>78.3</v>
      </c>
      <c r="K16" s="11">
        <v>1</v>
      </c>
      <c r="L16" s="13" t="s">
        <v>17</v>
      </c>
      <c r="M16" s="11"/>
    </row>
    <row r="17" spans="1:13" ht="12.75">
      <c r="A17" s="11">
        <v>2</v>
      </c>
      <c r="B17" s="11" t="s">
        <v>42</v>
      </c>
      <c r="C17" s="11">
        <v>23170304</v>
      </c>
      <c r="D17" s="11" t="s">
        <v>40</v>
      </c>
      <c r="E17" s="11" t="s">
        <v>43</v>
      </c>
      <c r="F17" s="11">
        <v>60</v>
      </c>
      <c r="G17" s="12">
        <f t="shared" si="0"/>
        <v>30</v>
      </c>
      <c r="H17" s="11">
        <v>83</v>
      </c>
      <c r="I17" s="12">
        <f t="shared" si="1"/>
        <v>41.5</v>
      </c>
      <c r="J17" s="11">
        <f t="shared" si="2"/>
        <v>71.5</v>
      </c>
      <c r="K17" s="11">
        <v>2</v>
      </c>
      <c r="L17" s="13" t="s">
        <v>17</v>
      </c>
      <c r="M17" s="11"/>
    </row>
    <row r="18" spans="1:13" ht="12.75">
      <c r="A18" s="11">
        <v>3</v>
      </c>
      <c r="B18" s="11" t="s">
        <v>44</v>
      </c>
      <c r="C18" s="11">
        <v>23170304</v>
      </c>
      <c r="D18" s="11" t="s">
        <v>40</v>
      </c>
      <c r="E18" s="11" t="s">
        <v>45</v>
      </c>
      <c r="F18" s="11">
        <v>61</v>
      </c>
      <c r="G18" s="12">
        <f t="shared" si="0"/>
        <v>30.5</v>
      </c>
      <c r="H18" s="11">
        <v>80.4</v>
      </c>
      <c r="I18" s="12">
        <f t="shared" si="1"/>
        <v>40.2</v>
      </c>
      <c r="J18" s="11">
        <f t="shared" si="2"/>
        <v>70.7</v>
      </c>
      <c r="K18" s="11">
        <v>3</v>
      </c>
      <c r="L18" s="11"/>
      <c r="M18" s="11"/>
    </row>
    <row r="19" spans="1:13" ht="12.75">
      <c r="A19" s="11">
        <v>4</v>
      </c>
      <c r="B19" s="11" t="s">
        <v>46</v>
      </c>
      <c r="C19" s="11">
        <v>23170304</v>
      </c>
      <c r="D19" s="11" t="s">
        <v>40</v>
      </c>
      <c r="E19" s="11" t="s">
        <v>47</v>
      </c>
      <c r="F19" s="11">
        <v>61</v>
      </c>
      <c r="G19" s="12">
        <f t="shared" si="0"/>
        <v>30.5</v>
      </c>
      <c r="H19" s="11">
        <v>80.2</v>
      </c>
      <c r="I19" s="12">
        <f t="shared" si="1"/>
        <v>40.1</v>
      </c>
      <c r="J19" s="11">
        <f t="shared" si="2"/>
        <v>70.6</v>
      </c>
      <c r="K19" s="11">
        <v>4</v>
      </c>
      <c r="L19" s="11"/>
      <c r="M19" s="11"/>
    </row>
    <row r="20" spans="1:13" ht="12.75">
      <c r="A20" s="11">
        <v>5</v>
      </c>
      <c r="B20" s="11" t="s">
        <v>48</v>
      </c>
      <c r="C20" s="11">
        <v>23170304</v>
      </c>
      <c r="D20" s="11" t="s">
        <v>40</v>
      </c>
      <c r="E20" s="11" t="s">
        <v>49</v>
      </c>
      <c r="F20" s="11">
        <v>61</v>
      </c>
      <c r="G20" s="12">
        <f t="shared" si="0"/>
        <v>30.5</v>
      </c>
      <c r="H20" s="11">
        <v>78.4</v>
      </c>
      <c r="I20" s="12">
        <f t="shared" si="1"/>
        <v>39.2</v>
      </c>
      <c r="J20" s="11">
        <f t="shared" si="2"/>
        <v>69.7</v>
      </c>
      <c r="K20" s="11">
        <v>5</v>
      </c>
      <c r="L20" s="11"/>
      <c r="M20" s="11"/>
    </row>
    <row r="21" spans="1:13" ht="12.75">
      <c r="A21" s="11">
        <v>6</v>
      </c>
      <c r="B21" s="11" t="s">
        <v>50</v>
      </c>
      <c r="C21" s="11">
        <v>23170304</v>
      </c>
      <c r="D21" s="11" t="s">
        <v>40</v>
      </c>
      <c r="E21" s="11" t="s">
        <v>51</v>
      </c>
      <c r="F21" s="11">
        <v>59</v>
      </c>
      <c r="G21" s="12">
        <f t="shared" si="0"/>
        <v>29.5</v>
      </c>
      <c r="H21" s="11">
        <v>79.4</v>
      </c>
      <c r="I21" s="12">
        <f t="shared" si="1"/>
        <v>39.7</v>
      </c>
      <c r="J21" s="11">
        <f t="shared" si="2"/>
        <v>69.2</v>
      </c>
      <c r="K21" s="11">
        <v>6</v>
      </c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12"/>
      <c r="H22" s="11"/>
      <c r="I22" s="12"/>
      <c r="J22" s="11"/>
      <c r="K22" s="11"/>
      <c r="L22" s="11"/>
      <c r="M22" s="11"/>
    </row>
    <row r="23" spans="1:13" ht="12.75">
      <c r="A23" s="11">
        <v>1</v>
      </c>
      <c r="B23" s="11" t="s">
        <v>52</v>
      </c>
      <c r="C23" s="11">
        <v>23170305</v>
      </c>
      <c r="D23" s="11" t="s">
        <v>53</v>
      </c>
      <c r="E23" s="11" t="s">
        <v>54</v>
      </c>
      <c r="F23" s="11">
        <v>68</v>
      </c>
      <c r="G23" s="12">
        <f t="shared" si="0"/>
        <v>34</v>
      </c>
      <c r="H23" s="11">
        <v>85.6</v>
      </c>
      <c r="I23" s="12">
        <f t="shared" si="1"/>
        <v>42.8</v>
      </c>
      <c r="J23" s="11">
        <f t="shared" si="2"/>
        <v>76.8</v>
      </c>
      <c r="K23" s="11">
        <v>1</v>
      </c>
      <c r="L23" s="13" t="s">
        <v>17</v>
      </c>
      <c r="M23" s="11"/>
    </row>
    <row r="24" spans="1:13" ht="12.75">
      <c r="A24" s="11">
        <v>2</v>
      </c>
      <c r="B24" s="11" t="s">
        <v>55</v>
      </c>
      <c r="C24" s="11">
        <v>23170305</v>
      </c>
      <c r="D24" s="11" t="s">
        <v>53</v>
      </c>
      <c r="E24" s="11" t="s">
        <v>56</v>
      </c>
      <c r="F24" s="11">
        <v>65</v>
      </c>
      <c r="G24" s="12">
        <f t="shared" si="0"/>
        <v>32.5</v>
      </c>
      <c r="H24" s="11">
        <v>80.6</v>
      </c>
      <c r="I24" s="12">
        <f t="shared" si="1"/>
        <v>40.3</v>
      </c>
      <c r="J24" s="11">
        <f t="shared" si="2"/>
        <v>72.8</v>
      </c>
      <c r="K24" s="11">
        <v>2</v>
      </c>
      <c r="L24" s="11"/>
      <c r="M24" s="11"/>
    </row>
    <row r="25" spans="1:13" ht="12.75">
      <c r="A25" s="11">
        <v>3</v>
      </c>
      <c r="B25" s="11" t="s">
        <v>57</v>
      </c>
      <c r="C25" s="11">
        <v>23170305</v>
      </c>
      <c r="D25" s="11" t="s">
        <v>53</v>
      </c>
      <c r="E25" s="11" t="s">
        <v>58</v>
      </c>
      <c r="F25" s="11">
        <v>63</v>
      </c>
      <c r="G25" s="12">
        <f t="shared" si="0"/>
        <v>31.5</v>
      </c>
      <c r="H25" s="11">
        <v>77.6</v>
      </c>
      <c r="I25" s="12">
        <f t="shared" si="1"/>
        <v>38.8</v>
      </c>
      <c r="J25" s="11">
        <f t="shared" si="2"/>
        <v>70.3</v>
      </c>
      <c r="K25" s="11">
        <v>3</v>
      </c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2"/>
      <c r="H26" s="11"/>
      <c r="I26" s="12"/>
      <c r="J26" s="11"/>
      <c r="K26" s="11"/>
      <c r="L26" s="11"/>
      <c r="M26" s="11"/>
    </row>
    <row r="27" spans="1:13" ht="12.75">
      <c r="A27" s="11">
        <v>1</v>
      </c>
      <c r="B27" s="11" t="s">
        <v>59</v>
      </c>
      <c r="C27" s="11">
        <v>23170306</v>
      </c>
      <c r="D27" s="11" t="s">
        <v>60</v>
      </c>
      <c r="E27" s="11" t="s">
        <v>61</v>
      </c>
      <c r="F27" s="11">
        <v>74</v>
      </c>
      <c r="G27" s="12">
        <f t="shared" si="0"/>
        <v>37</v>
      </c>
      <c r="H27" s="11">
        <v>86</v>
      </c>
      <c r="I27" s="12">
        <f t="shared" si="1"/>
        <v>43</v>
      </c>
      <c r="J27" s="11">
        <f t="shared" si="2"/>
        <v>80</v>
      </c>
      <c r="K27" s="11">
        <v>1</v>
      </c>
      <c r="L27" s="13" t="s">
        <v>17</v>
      </c>
      <c r="M27" s="11"/>
    </row>
    <row r="28" spans="1:13" ht="12.75">
      <c r="A28" s="11">
        <v>2</v>
      </c>
      <c r="B28" s="11" t="s">
        <v>62</v>
      </c>
      <c r="C28" s="11">
        <v>23170306</v>
      </c>
      <c r="D28" s="11" t="s">
        <v>60</v>
      </c>
      <c r="E28" s="11" t="s">
        <v>63</v>
      </c>
      <c r="F28" s="11">
        <v>64</v>
      </c>
      <c r="G28" s="12">
        <f t="shared" si="0"/>
        <v>32</v>
      </c>
      <c r="H28" s="11">
        <v>83.4</v>
      </c>
      <c r="I28" s="12">
        <f t="shared" si="1"/>
        <v>41.7</v>
      </c>
      <c r="J28" s="11">
        <f t="shared" si="2"/>
        <v>73.7</v>
      </c>
      <c r="K28" s="11">
        <v>2</v>
      </c>
      <c r="L28" s="11"/>
      <c r="M28" s="11"/>
    </row>
    <row r="29" spans="1:13" ht="12.75">
      <c r="A29" s="11">
        <v>3</v>
      </c>
      <c r="B29" s="11" t="s">
        <v>64</v>
      </c>
      <c r="C29" s="11">
        <v>23170306</v>
      </c>
      <c r="D29" s="11" t="s">
        <v>60</v>
      </c>
      <c r="E29" s="11" t="s">
        <v>65</v>
      </c>
      <c r="F29" s="11">
        <v>63</v>
      </c>
      <c r="G29" s="12">
        <f t="shared" si="0"/>
        <v>31.5</v>
      </c>
      <c r="H29" s="11">
        <v>84</v>
      </c>
      <c r="I29" s="12">
        <f t="shared" si="1"/>
        <v>42</v>
      </c>
      <c r="J29" s="11">
        <f t="shared" si="2"/>
        <v>73.5</v>
      </c>
      <c r="K29" s="11">
        <v>3</v>
      </c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</row>
    <row r="31" spans="1:13" ht="12.75">
      <c r="A31" s="11">
        <v>1</v>
      </c>
      <c r="B31" s="13" t="s">
        <v>66</v>
      </c>
      <c r="C31" s="11">
        <v>23170307</v>
      </c>
      <c r="D31" s="11" t="s">
        <v>67</v>
      </c>
      <c r="E31" s="16" t="s">
        <v>68</v>
      </c>
      <c r="F31" s="11">
        <v>67</v>
      </c>
      <c r="G31" s="12">
        <f>F31*0.5</f>
        <v>33.5</v>
      </c>
      <c r="H31" s="11">
        <v>81.8</v>
      </c>
      <c r="I31" s="12">
        <f>H31*0.5</f>
        <v>40.9</v>
      </c>
      <c r="J31" s="11">
        <f>G31+I31</f>
        <v>74.4</v>
      </c>
      <c r="K31" s="14">
        <v>1</v>
      </c>
      <c r="L31" s="13" t="s">
        <v>17</v>
      </c>
      <c r="M31" s="13" t="s">
        <v>38</v>
      </c>
    </row>
    <row r="32" spans="1:13" ht="12.75">
      <c r="A32" s="11">
        <v>2</v>
      </c>
      <c r="B32" s="11" t="s">
        <v>69</v>
      </c>
      <c r="C32" s="11">
        <v>23170307</v>
      </c>
      <c r="D32" s="11" t="s">
        <v>67</v>
      </c>
      <c r="E32" s="11" t="s">
        <v>70</v>
      </c>
      <c r="F32" s="11">
        <v>69</v>
      </c>
      <c r="G32" s="12">
        <f t="shared" si="0"/>
        <v>34.5</v>
      </c>
      <c r="H32" s="11">
        <v>78.4</v>
      </c>
      <c r="I32" s="12">
        <f>H32*0.5</f>
        <v>39.2</v>
      </c>
      <c r="J32" s="11">
        <f>G32+I32</f>
        <v>73.7</v>
      </c>
      <c r="K32" s="15">
        <v>2</v>
      </c>
      <c r="L32" s="11"/>
      <c r="M32" s="11"/>
    </row>
    <row r="33" spans="1:13" ht="12.75">
      <c r="A33" s="11">
        <v>3</v>
      </c>
      <c r="B33" s="11" t="s">
        <v>71</v>
      </c>
      <c r="C33" s="11">
        <v>23170307</v>
      </c>
      <c r="D33" s="11" t="s">
        <v>67</v>
      </c>
      <c r="E33" s="11" t="s">
        <v>72</v>
      </c>
      <c r="F33" s="11">
        <v>74</v>
      </c>
      <c r="G33" s="12">
        <f t="shared" si="0"/>
        <v>37</v>
      </c>
      <c r="H33" s="11">
        <v>0</v>
      </c>
      <c r="I33" s="12">
        <v>0</v>
      </c>
      <c r="J33" s="11">
        <f>G33+I33</f>
        <v>37</v>
      </c>
      <c r="K33" s="14">
        <v>3</v>
      </c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2"/>
      <c r="H34" s="11"/>
      <c r="I34" s="12"/>
      <c r="J34" s="11"/>
      <c r="K34" s="11"/>
      <c r="L34" s="11"/>
      <c r="M34" s="11"/>
    </row>
    <row r="35" spans="1:13" ht="12.75">
      <c r="A35" s="11">
        <v>1</v>
      </c>
      <c r="B35" s="11" t="s">
        <v>73</v>
      </c>
      <c r="C35" s="11">
        <v>23170308</v>
      </c>
      <c r="D35" s="11" t="s">
        <v>74</v>
      </c>
      <c r="E35" s="11" t="s">
        <v>75</v>
      </c>
      <c r="F35" s="11">
        <v>68</v>
      </c>
      <c r="G35" s="12">
        <f t="shared" si="0"/>
        <v>34</v>
      </c>
      <c r="H35" s="11">
        <v>80.8</v>
      </c>
      <c r="I35" s="12">
        <f>H35*0.5</f>
        <v>40.4</v>
      </c>
      <c r="J35" s="11">
        <f>G35+I35</f>
        <v>74.4</v>
      </c>
      <c r="K35" s="11">
        <v>1</v>
      </c>
      <c r="L35" s="13" t="s">
        <v>17</v>
      </c>
      <c r="M35" s="11"/>
    </row>
    <row r="36" spans="1:13" ht="12.75">
      <c r="A36" s="11">
        <v>2</v>
      </c>
      <c r="B36" s="11" t="s">
        <v>76</v>
      </c>
      <c r="C36" s="11">
        <v>23170308</v>
      </c>
      <c r="D36" s="11" t="s">
        <v>74</v>
      </c>
      <c r="E36" s="11" t="s">
        <v>77</v>
      </c>
      <c r="F36" s="11">
        <v>66</v>
      </c>
      <c r="G36" s="12">
        <f t="shared" si="0"/>
        <v>33</v>
      </c>
      <c r="H36" s="11">
        <v>82.2</v>
      </c>
      <c r="I36" s="12">
        <f>H36*0.5</f>
        <v>41.1</v>
      </c>
      <c r="J36" s="11">
        <f>G36+I36</f>
        <v>74.1</v>
      </c>
      <c r="K36" s="11">
        <v>2</v>
      </c>
      <c r="L36" s="11"/>
      <c r="M36" s="11"/>
    </row>
    <row r="37" spans="1:13" ht="12.75">
      <c r="A37" s="11">
        <v>3</v>
      </c>
      <c r="B37" s="11" t="s">
        <v>78</v>
      </c>
      <c r="C37" s="11">
        <v>23170308</v>
      </c>
      <c r="D37" s="11" t="s">
        <v>74</v>
      </c>
      <c r="E37" s="11" t="s">
        <v>79</v>
      </c>
      <c r="F37" s="11">
        <v>67</v>
      </c>
      <c r="G37" s="12">
        <f t="shared" si="0"/>
        <v>33.5</v>
      </c>
      <c r="H37" s="11">
        <v>79.2</v>
      </c>
      <c r="I37" s="12">
        <f>H37*0.5</f>
        <v>39.6</v>
      </c>
      <c r="J37" s="11">
        <f>G37+I37</f>
        <v>73.1</v>
      </c>
      <c r="K37" s="11">
        <v>3</v>
      </c>
      <c r="L37" s="11"/>
      <c r="M37" s="11"/>
    </row>
    <row r="38" spans="1:13" ht="16.5" customHeight="1">
      <c r="A38" s="11"/>
      <c r="B38" s="11"/>
      <c r="C38" s="11"/>
      <c r="D38" s="11"/>
      <c r="E38" s="11"/>
      <c r="F38" s="11"/>
      <c r="G38" s="12"/>
      <c r="H38" s="11"/>
      <c r="I38" s="12"/>
      <c r="J38" s="11"/>
      <c r="K38" s="11"/>
      <c r="L38" s="11"/>
      <c r="M38" s="11"/>
    </row>
    <row r="39" spans="1:13" ht="12.75">
      <c r="A39" s="11">
        <v>1</v>
      </c>
      <c r="B39" s="13" t="s">
        <v>80</v>
      </c>
      <c r="C39" s="11">
        <v>23170309</v>
      </c>
      <c r="D39" s="11" t="s">
        <v>81</v>
      </c>
      <c r="E39" s="16" t="s">
        <v>82</v>
      </c>
      <c r="F39" s="11">
        <v>64</v>
      </c>
      <c r="G39" s="12">
        <f>F39*0.5</f>
        <v>32</v>
      </c>
      <c r="H39" s="11">
        <v>82</v>
      </c>
      <c r="I39" s="12">
        <f>H39*0.5</f>
        <v>41</v>
      </c>
      <c r="J39" s="11">
        <f>G39+I39</f>
        <v>73</v>
      </c>
      <c r="K39" s="11">
        <v>1</v>
      </c>
      <c r="L39" s="13" t="s">
        <v>17</v>
      </c>
      <c r="M39" s="11"/>
    </row>
    <row r="40" spans="1:13" ht="12.75">
      <c r="A40" s="11">
        <v>2</v>
      </c>
      <c r="B40" s="11" t="s">
        <v>83</v>
      </c>
      <c r="C40" s="11">
        <v>23170309</v>
      </c>
      <c r="D40" s="11" t="s">
        <v>81</v>
      </c>
      <c r="E40" s="11" t="s">
        <v>84</v>
      </c>
      <c r="F40" s="11">
        <v>67</v>
      </c>
      <c r="G40" s="12">
        <f>F40*0.5</f>
        <v>33.5</v>
      </c>
      <c r="H40" s="11">
        <v>78.8</v>
      </c>
      <c r="I40" s="12">
        <f>H40*0.5</f>
        <v>39.4</v>
      </c>
      <c r="J40" s="11">
        <f>G40+I40</f>
        <v>72.9</v>
      </c>
      <c r="K40" s="11">
        <v>2</v>
      </c>
      <c r="L40" s="11"/>
      <c r="M40" s="11"/>
    </row>
    <row r="41" spans="1:13" ht="12.75">
      <c r="A41" s="11">
        <v>3</v>
      </c>
      <c r="B41" s="11" t="s">
        <v>85</v>
      </c>
      <c r="C41" s="11">
        <v>23170309</v>
      </c>
      <c r="D41" s="11" t="s">
        <v>81</v>
      </c>
      <c r="E41" s="11" t="s">
        <v>86</v>
      </c>
      <c r="F41" s="11">
        <v>67</v>
      </c>
      <c r="G41" s="12">
        <f>F41*0.5</f>
        <v>33.5</v>
      </c>
      <c r="H41" s="11">
        <v>78</v>
      </c>
      <c r="I41" s="12">
        <f>H41*0.5</f>
        <v>39</v>
      </c>
      <c r="J41" s="11">
        <f>G41+I41</f>
        <v>72.5</v>
      </c>
      <c r="K41" s="11">
        <v>3</v>
      </c>
      <c r="L41" s="11"/>
      <c r="M41" s="13" t="s">
        <v>38</v>
      </c>
    </row>
    <row r="42" spans="1:13" ht="12.75">
      <c r="A42" s="11"/>
      <c r="B42" s="11"/>
      <c r="C42" s="11"/>
      <c r="D42" s="11"/>
      <c r="E42" s="11"/>
      <c r="F42" s="11"/>
      <c r="G42" s="12"/>
      <c r="H42" s="11"/>
      <c r="I42" s="12"/>
      <c r="J42" s="11"/>
      <c r="K42" s="11"/>
      <c r="L42" s="11"/>
      <c r="M42" s="11"/>
    </row>
    <row r="43" spans="1:13" ht="12.75">
      <c r="A43" s="11">
        <v>1</v>
      </c>
      <c r="B43" s="11" t="s">
        <v>87</v>
      </c>
      <c r="C43" s="11">
        <v>23170310</v>
      </c>
      <c r="D43" s="11" t="s">
        <v>88</v>
      </c>
      <c r="E43" s="11" t="s">
        <v>89</v>
      </c>
      <c r="F43" s="11">
        <v>73</v>
      </c>
      <c r="G43" s="12">
        <f aca="true" t="shared" si="3" ref="G43:G48">F43*0.5</f>
        <v>36.5</v>
      </c>
      <c r="H43" s="11">
        <v>84</v>
      </c>
      <c r="I43" s="12">
        <f aca="true" t="shared" si="4" ref="I43:I48">H43*0.5</f>
        <v>42</v>
      </c>
      <c r="J43" s="11">
        <f aca="true" t="shared" si="5" ref="J43:J48">G43+I43</f>
        <v>78.5</v>
      </c>
      <c r="K43" s="11">
        <v>1</v>
      </c>
      <c r="L43" s="13" t="s">
        <v>17</v>
      </c>
      <c r="M43" s="11"/>
    </row>
    <row r="44" spans="1:13" ht="12.75">
      <c r="A44" s="11">
        <v>2</v>
      </c>
      <c r="B44" s="11" t="s">
        <v>90</v>
      </c>
      <c r="C44" s="11">
        <v>23170310</v>
      </c>
      <c r="D44" s="11" t="s">
        <v>88</v>
      </c>
      <c r="E44" s="11" t="s">
        <v>91</v>
      </c>
      <c r="F44" s="11">
        <v>73</v>
      </c>
      <c r="G44" s="12">
        <f t="shared" si="3"/>
        <v>36.5</v>
      </c>
      <c r="H44" s="11">
        <v>83.4</v>
      </c>
      <c r="I44" s="12">
        <f t="shared" si="4"/>
        <v>41.7</v>
      </c>
      <c r="J44" s="11">
        <f t="shared" si="5"/>
        <v>78.2</v>
      </c>
      <c r="K44" s="11">
        <v>2</v>
      </c>
      <c r="L44" s="13" t="s">
        <v>17</v>
      </c>
      <c r="M44" s="11"/>
    </row>
    <row r="45" spans="1:13" ht="12.75">
      <c r="A45" s="11">
        <v>3</v>
      </c>
      <c r="B45" s="11" t="s">
        <v>92</v>
      </c>
      <c r="C45" s="11">
        <v>23170310</v>
      </c>
      <c r="D45" s="11" t="s">
        <v>88</v>
      </c>
      <c r="E45" s="11" t="s">
        <v>93</v>
      </c>
      <c r="F45" s="11">
        <v>66</v>
      </c>
      <c r="G45" s="12">
        <f t="shared" si="3"/>
        <v>33</v>
      </c>
      <c r="H45" s="11">
        <v>85.2</v>
      </c>
      <c r="I45" s="12">
        <f t="shared" si="4"/>
        <v>42.6</v>
      </c>
      <c r="J45" s="11">
        <f t="shared" si="5"/>
        <v>75.6</v>
      </c>
      <c r="K45" s="11">
        <v>3</v>
      </c>
      <c r="L45" s="11"/>
      <c r="M45" s="11"/>
    </row>
    <row r="46" spans="1:13" ht="12.75">
      <c r="A46" s="11">
        <v>4</v>
      </c>
      <c r="B46" s="11" t="s">
        <v>94</v>
      </c>
      <c r="C46" s="11">
        <v>23170310</v>
      </c>
      <c r="D46" s="11" t="s">
        <v>88</v>
      </c>
      <c r="E46" s="11" t="s">
        <v>95</v>
      </c>
      <c r="F46" s="11">
        <v>70</v>
      </c>
      <c r="G46" s="12">
        <f t="shared" si="3"/>
        <v>35</v>
      </c>
      <c r="H46" s="11">
        <v>78.2</v>
      </c>
      <c r="I46" s="12">
        <f t="shared" si="4"/>
        <v>39.1</v>
      </c>
      <c r="J46" s="11">
        <f t="shared" si="5"/>
        <v>74.1</v>
      </c>
      <c r="K46" s="11">
        <v>4</v>
      </c>
      <c r="L46" s="11"/>
      <c r="M46" s="11"/>
    </row>
    <row r="47" spans="1:13" ht="12.75">
      <c r="A47" s="11">
        <v>5</v>
      </c>
      <c r="B47" s="11" t="s">
        <v>96</v>
      </c>
      <c r="C47" s="11">
        <v>23170310</v>
      </c>
      <c r="D47" s="11" t="s">
        <v>88</v>
      </c>
      <c r="E47" s="11" t="s">
        <v>97</v>
      </c>
      <c r="F47" s="11">
        <v>66</v>
      </c>
      <c r="G47" s="12">
        <f t="shared" si="3"/>
        <v>33</v>
      </c>
      <c r="H47" s="11">
        <v>78.6</v>
      </c>
      <c r="I47" s="12">
        <f t="shared" si="4"/>
        <v>39.3</v>
      </c>
      <c r="J47" s="11">
        <f t="shared" si="5"/>
        <v>72.3</v>
      </c>
      <c r="K47" s="11">
        <v>5</v>
      </c>
      <c r="L47" s="11"/>
      <c r="M47" s="11"/>
    </row>
    <row r="48" spans="1:13" ht="12.75">
      <c r="A48" s="11">
        <v>6</v>
      </c>
      <c r="B48" s="11" t="s">
        <v>98</v>
      </c>
      <c r="C48" s="11">
        <v>23170310</v>
      </c>
      <c r="D48" s="11" t="s">
        <v>88</v>
      </c>
      <c r="E48" s="11" t="s">
        <v>99</v>
      </c>
      <c r="F48" s="11">
        <v>66</v>
      </c>
      <c r="G48" s="12">
        <f t="shared" si="3"/>
        <v>33</v>
      </c>
      <c r="H48" s="11">
        <v>77.8</v>
      </c>
      <c r="I48" s="12">
        <f t="shared" si="4"/>
        <v>38.9</v>
      </c>
      <c r="J48" s="11">
        <f t="shared" si="5"/>
        <v>71.9</v>
      </c>
      <c r="K48" s="11">
        <v>6</v>
      </c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2"/>
      <c r="H49" s="11"/>
      <c r="I49" s="12"/>
      <c r="J49" s="11"/>
      <c r="K49" s="11"/>
      <c r="L49" s="11"/>
      <c r="M49" s="11"/>
    </row>
    <row r="50" spans="1:13" ht="12.75">
      <c r="A50" s="11">
        <v>1</v>
      </c>
      <c r="B50" s="11" t="s">
        <v>100</v>
      </c>
      <c r="C50" s="11">
        <v>23170311</v>
      </c>
      <c r="D50" s="11" t="s">
        <v>101</v>
      </c>
      <c r="E50" s="11" t="s">
        <v>102</v>
      </c>
      <c r="F50" s="11">
        <v>67</v>
      </c>
      <c r="G50" s="12">
        <f aca="true" t="shared" si="6" ref="G50:G56">F50*0.5</f>
        <v>33.5</v>
      </c>
      <c r="H50" s="11">
        <v>82</v>
      </c>
      <c r="I50" s="12">
        <f aca="true" t="shared" si="7" ref="I50:I56">H50*0.5</f>
        <v>41</v>
      </c>
      <c r="J50" s="11">
        <f aca="true" t="shared" si="8" ref="J50:J56">G50+I50</f>
        <v>74.5</v>
      </c>
      <c r="K50" s="11">
        <v>1</v>
      </c>
      <c r="L50" s="13" t="s">
        <v>17</v>
      </c>
      <c r="M50" s="11"/>
    </row>
    <row r="51" spans="1:13" ht="12.75">
      <c r="A51" s="11">
        <v>2</v>
      </c>
      <c r="B51" s="11" t="s">
        <v>103</v>
      </c>
      <c r="C51" s="11">
        <v>23170311</v>
      </c>
      <c r="D51" s="11" t="s">
        <v>101</v>
      </c>
      <c r="E51" s="11" t="s">
        <v>104</v>
      </c>
      <c r="F51" s="11">
        <v>66</v>
      </c>
      <c r="G51" s="12">
        <f t="shared" si="6"/>
        <v>33</v>
      </c>
      <c r="H51" s="11">
        <v>81</v>
      </c>
      <c r="I51" s="12">
        <f t="shared" si="7"/>
        <v>40.5</v>
      </c>
      <c r="J51" s="11">
        <f t="shared" si="8"/>
        <v>73.5</v>
      </c>
      <c r="K51" s="11">
        <v>2</v>
      </c>
      <c r="L51" s="13" t="s">
        <v>17</v>
      </c>
      <c r="M51" s="11"/>
    </row>
    <row r="52" spans="1:13" ht="12.75" customHeight="1">
      <c r="A52" s="11">
        <v>3</v>
      </c>
      <c r="B52" s="11" t="s">
        <v>105</v>
      </c>
      <c r="C52" s="11">
        <v>23170311</v>
      </c>
      <c r="D52" s="11" t="s">
        <v>101</v>
      </c>
      <c r="E52" s="11" t="s">
        <v>106</v>
      </c>
      <c r="F52" s="11">
        <v>67</v>
      </c>
      <c r="G52" s="12">
        <f t="shared" si="6"/>
        <v>33.5</v>
      </c>
      <c r="H52" s="11">
        <v>79.9</v>
      </c>
      <c r="I52" s="12">
        <f t="shared" si="7"/>
        <v>39.95</v>
      </c>
      <c r="J52" s="11">
        <f t="shared" si="8"/>
        <v>73.45</v>
      </c>
      <c r="K52" s="11">
        <v>3</v>
      </c>
      <c r="L52" s="11"/>
      <c r="M52" s="11"/>
    </row>
    <row r="53" spans="1:13" ht="12.75">
      <c r="A53" s="11">
        <v>4</v>
      </c>
      <c r="B53" s="11" t="s">
        <v>107</v>
      </c>
      <c r="C53" s="11">
        <v>23170311</v>
      </c>
      <c r="D53" s="11" t="s">
        <v>101</v>
      </c>
      <c r="E53" s="11" t="s">
        <v>108</v>
      </c>
      <c r="F53" s="11">
        <v>64</v>
      </c>
      <c r="G53" s="12">
        <f t="shared" si="6"/>
        <v>32</v>
      </c>
      <c r="H53" s="11">
        <v>78.8</v>
      </c>
      <c r="I53" s="12">
        <f t="shared" si="7"/>
        <v>39.4</v>
      </c>
      <c r="J53" s="11">
        <f t="shared" si="8"/>
        <v>71.4</v>
      </c>
      <c r="K53" s="11">
        <v>4</v>
      </c>
      <c r="L53" s="11"/>
      <c r="M53" s="11"/>
    </row>
    <row r="54" spans="1:13" ht="10.5" customHeight="1">
      <c r="A54" s="11">
        <v>5</v>
      </c>
      <c r="B54" s="11" t="s">
        <v>109</v>
      </c>
      <c r="C54" s="11">
        <v>23170311</v>
      </c>
      <c r="D54" s="11" t="s">
        <v>101</v>
      </c>
      <c r="E54" s="11" t="s">
        <v>110</v>
      </c>
      <c r="F54" s="11">
        <v>61</v>
      </c>
      <c r="G54" s="12">
        <f t="shared" si="6"/>
        <v>30.5</v>
      </c>
      <c r="H54" s="11">
        <v>78.4</v>
      </c>
      <c r="I54" s="12">
        <f t="shared" si="7"/>
        <v>39.2</v>
      </c>
      <c r="J54" s="11">
        <f t="shared" si="8"/>
        <v>69.7</v>
      </c>
      <c r="K54" s="11">
        <v>5</v>
      </c>
      <c r="L54" s="11"/>
      <c r="M54" s="11"/>
    </row>
    <row r="55" spans="1:13" ht="12.75">
      <c r="A55" s="11">
        <v>6</v>
      </c>
      <c r="B55" s="11" t="s">
        <v>111</v>
      </c>
      <c r="C55" s="11">
        <v>23170311</v>
      </c>
      <c r="D55" s="11" t="s">
        <v>101</v>
      </c>
      <c r="E55" s="11" t="s">
        <v>112</v>
      </c>
      <c r="F55" s="11">
        <v>60</v>
      </c>
      <c r="G55" s="12">
        <f t="shared" si="6"/>
        <v>30</v>
      </c>
      <c r="H55" s="11">
        <v>78.6</v>
      </c>
      <c r="I55" s="12">
        <f t="shared" si="7"/>
        <v>39.3</v>
      </c>
      <c r="J55" s="11">
        <f t="shared" si="8"/>
        <v>69.3</v>
      </c>
      <c r="K55" s="11">
        <v>6</v>
      </c>
      <c r="L55" s="11"/>
      <c r="M55" s="11"/>
    </row>
    <row r="56" spans="1:13" ht="12.75">
      <c r="A56" s="11">
        <v>7</v>
      </c>
      <c r="B56" s="11" t="s">
        <v>113</v>
      </c>
      <c r="C56" s="11">
        <v>23170311</v>
      </c>
      <c r="D56" s="11" t="s">
        <v>101</v>
      </c>
      <c r="E56" s="11" t="s">
        <v>114</v>
      </c>
      <c r="F56" s="11">
        <v>60</v>
      </c>
      <c r="G56" s="12">
        <f t="shared" si="6"/>
        <v>30</v>
      </c>
      <c r="H56" s="11">
        <v>78.4</v>
      </c>
      <c r="I56" s="12">
        <f t="shared" si="7"/>
        <v>39.2</v>
      </c>
      <c r="J56" s="11">
        <f t="shared" si="8"/>
        <v>69.2</v>
      </c>
      <c r="K56" s="11">
        <v>7</v>
      </c>
      <c r="L56" s="11"/>
      <c r="M56" s="11"/>
    </row>
  </sheetData>
  <sheetProtection/>
  <autoFilter ref="A2:BI57"/>
  <mergeCells count="1">
    <mergeCell ref="A1:M1"/>
  </mergeCells>
  <printOptions/>
  <pageMargins left="0.5548611111111111" right="0.3576388888888889" top="0.015277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Casablanca</cp:lastModifiedBy>
  <dcterms:created xsi:type="dcterms:W3CDTF">2023-07-20T08:26:06Z</dcterms:created>
  <dcterms:modified xsi:type="dcterms:W3CDTF">2023-07-31T01:39:42Z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863CDD3EE7A74D8AB23BD323CC2D4683</vt:lpwstr>
  </property>
</Properties>
</file>