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7040" activeTab="0"/>
  </bookViews>
  <sheets>
    <sheet name="中小学、幼儿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<sst xmlns="http://schemas.openxmlformats.org/spreadsheetml/2006/main" count="523" uniqueCount="111">
  <si>
    <t>武汉经济技术开发区2023年面向社会公开招聘教师报名数据统计
（截至7月30日上午10:00）</t>
  </si>
  <si>
    <t>序号</t>
  </si>
  <si>
    <t>招聘单位</t>
  </si>
  <si>
    <t>岗位代码</t>
  </si>
  <si>
    <t>招聘对象</t>
  </si>
  <si>
    <t>岗位名称</t>
  </si>
  <si>
    <t>招聘人数</t>
  </si>
  <si>
    <t>报名人数</t>
  </si>
  <si>
    <t>线上资格审核通过人数</t>
  </si>
  <si>
    <t>审核未通过人数</t>
  </si>
  <si>
    <t>待审核人数</t>
  </si>
  <si>
    <t>竞争比</t>
  </si>
  <si>
    <t>武汉经济技术开发区海伦堡学校</t>
  </si>
  <si>
    <t>应往届毕业生</t>
  </si>
  <si>
    <t>小学美术教师</t>
  </si>
  <si>
    <t>武汉经济技术开发区洪山小学</t>
  </si>
  <si>
    <t>小学英语教师</t>
  </si>
  <si>
    <t>武汉经济技术开发区湖畔小学</t>
  </si>
  <si>
    <t>汉南区育才中学</t>
  </si>
  <si>
    <t>初中英语教师</t>
  </si>
  <si>
    <t>武汉经济技术开发区第三中学</t>
  </si>
  <si>
    <t>武汉经济技术开发区万家湖小学</t>
  </si>
  <si>
    <t>小学音乐教师</t>
  </si>
  <si>
    <t>武汉经济技术开发区新华小学</t>
  </si>
  <si>
    <t>在职教师</t>
  </si>
  <si>
    <t>武汉经济技术开发区三角湖小学</t>
  </si>
  <si>
    <t>小学体育教师</t>
  </si>
  <si>
    <t>武汉经济技术开发区第二中学</t>
  </si>
  <si>
    <t>初中体育教师</t>
  </si>
  <si>
    <t>武汉经济技术开发区后官湖小学</t>
  </si>
  <si>
    <t>武汉经济技术开发区官士墩中学</t>
  </si>
  <si>
    <t>初中化学教师</t>
  </si>
  <si>
    <t>武汉经济技术开发区实验小学</t>
  </si>
  <si>
    <t>小学财务人员</t>
  </si>
  <si>
    <t>武汉经济技术开发区第一初级中学</t>
  </si>
  <si>
    <t>在职财务人员</t>
  </si>
  <si>
    <t>初中财务人员</t>
  </si>
  <si>
    <t>武汉经济技术开发区军山中学</t>
  </si>
  <si>
    <t>小学信息技术教师</t>
  </si>
  <si>
    <t>武汉经济技术开发区奥林小学</t>
  </si>
  <si>
    <t>小学科学教师</t>
  </si>
  <si>
    <t>武汉经济技术开发区神龙小学</t>
  </si>
  <si>
    <t>小学语文教师</t>
  </si>
  <si>
    <t>小学数学教师</t>
  </si>
  <si>
    <t>在职优秀教师</t>
  </si>
  <si>
    <t>汉南区子林小学</t>
  </si>
  <si>
    <t>初中道德与法治教师</t>
  </si>
  <si>
    <t>武汉市汉南第一中学</t>
  </si>
  <si>
    <t>高中财务人员</t>
  </si>
  <si>
    <t>武汉经济技术开发区汉阳三中</t>
  </si>
  <si>
    <t>高中生物教师</t>
  </si>
  <si>
    <t>武汉经济技术开发区沌阳街阳光幼儿园</t>
  </si>
  <si>
    <t>幼儿园保育员</t>
  </si>
  <si>
    <t>汉南区纱帽山小学</t>
  </si>
  <si>
    <t>武汉经济技术开发区万家湖幼儿园</t>
  </si>
  <si>
    <t>保健医</t>
  </si>
  <si>
    <t>39</t>
  </si>
  <si>
    <t>武汉经济技术开发区车谷博真幼儿园</t>
  </si>
  <si>
    <t>武汉经济技术开发区双湖语幼儿园</t>
  </si>
  <si>
    <t>幼儿园教师</t>
  </si>
  <si>
    <t>40</t>
  </si>
  <si>
    <t>武汉经济技术开发区红升幼儿园</t>
  </si>
  <si>
    <t>武汉经济技术开发区第四中学</t>
  </si>
  <si>
    <t>初中数学教师</t>
  </si>
  <si>
    <t>高中地理教师</t>
  </si>
  <si>
    <t>武汉经济技术开发区沌阳街薛峰幼儿园</t>
  </si>
  <si>
    <t>武汉经济技术开发区官士墩小学</t>
  </si>
  <si>
    <t>武汉经济技术开发区军山小学</t>
  </si>
  <si>
    <t>汉南区育才幼儿园</t>
  </si>
  <si>
    <t>汉南区车谷育林幼儿园</t>
  </si>
  <si>
    <t>武汉经济技术开发区新城小学</t>
  </si>
  <si>
    <t>初中语文教师</t>
  </si>
  <si>
    <t>幼儿园财务人员</t>
  </si>
  <si>
    <t>汉南区车谷育智幼儿园</t>
  </si>
  <si>
    <t>37</t>
  </si>
  <si>
    <t>武汉经济技术开发区博雅幼儿园</t>
  </si>
  <si>
    <t>武汉经济技术开发区黄陵小学</t>
  </si>
  <si>
    <t>初中历史教师</t>
  </si>
  <si>
    <t>48</t>
  </si>
  <si>
    <t>汉南区晨曦幼儿园</t>
  </si>
  <si>
    <t>汉南区育才第二小学</t>
  </si>
  <si>
    <t>武汉经济技术开发区职业技术学校</t>
  </si>
  <si>
    <t>高中语文教师</t>
  </si>
  <si>
    <t>汉南区纱帽山幼儿园</t>
  </si>
  <si>
    <t>汉南区纱帽中学</t>
  </si>
  <si>
    <t>汉南区汉南小学</t>
  </si>
  <si>
    <t>武汉经济技术开发区第一中学</t>
  </si>
  <si>
    <t>高中数学教师</t>
  </si>
  <si>
    <t>38</t>
  </si>
  <si>
    <t>武汉经济技术开发区永久幼儿园</t>
  </si>
  <si>
    <t>41</t>
  </si>
  <si>
    <t>武汉经济技术开发区红江幼儿园</t>
  </si>
  <si>
    <t>42</t>
  </si>
  <si>
    <t>武汉经济技术开发区新华幼儿园</t>
  </si>
  <si>
    <t>武汉经济技术开发区黄陵中学</t>
  </si>
  <si>
    <t>高中思想政治教师</t>
  </si>
  <si>
    <t>50</t>
  </si>
  <si>
    <t>汉南区车谷育杰幼儿园</t>
  </si>
  <si>
    <t>武汉经济技术开发区薛峰小学</t>
  </si>
  <si>
    <t>汉南区职业教育培训中心</t>
  </si>
  <si>
    <t>武汉经济技术开发区沌口小学</t>
  </si>
  <si>
    <t>49</t>
  </si>
  <si>
    <t>汉南区新城幼儿园</t>
  </si>
  <si>
    <t>武汉经济技术开发区军山街龙湖幼儿园</t>
  </si>
  <si>
    <t>区教育局所属经开片小学</t>
  </si>
  <si>
    <t>骨干教师</t>
  </si>
  <si>
    <t>初中物理教师</t>
  </si>
  <si>
    <t>教育局所属初级中学</t>
  </si>
  <si>
    <t>名校长</t>
  </si>
  <si>
    <t>初中学校校长</t>
  </si>
  <si>
    <t>高中化学教师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</si>
</sst>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Calibri Light"/>
      <family val="0"/>
    </font>
    <font>
      <sz val="9"/>
      <name val="Calibri Light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7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0" fontId="28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8" fillId="0" borderId="10" xfId="63" applyFont="1" applyFill="1" applyBorder="1" applyAlignment="1">
      <alignment vertical="center" wrapText="1"/>
      <protection/>
    </xf>
    <xf numFmtId="0" fontId="28" fillId="0" borderId="10" xfId="63" applyFont="1" applyFill="1" applyBorder="1" applyAlignment="1">
      <alignment vertical="center" wrapText="1"/>
      <protection/>
    </xf>
    <xf numFmtId="0" fontId="28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63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汇总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67"/>
  <sheetViews>
    <sheetView tabSelected="1" workbookViewId="0" topLeftCell="C1">
      <pane ySplit="2" topLeftCell="A3" activePane="bottomLeft" state="frozen"/>
      <selection pane="bottomLeft" activeCell="H3" sqref="H3"/>
    </sheetView>
  </sheetViews>
  <sheetFormatPr defaultColWidth="9.00390625" defaultRowHeight="14.25"/>
  <cols>
    <col min="1" max="1" width="3.875" style="1" customWidth="1"/>
    <col min="2" max="2" width="9.75390625" style="1" customWidth="1"/>
    <col min="3" max="3" width="5.75390625" style="1" customWidth="1"/>
    <col min="4" max="4" width="13.375" style="1" customWidth="1"/>
    <col min="5" max="5" width="15.125" style="1" customWidth="1"/>
    <col min="6" max="7" width="4.875" style="1" customWidth="1"/>
    <col min="8" max="8" width="20.50390625" style="1" customWidth="1"/>
    <col min="9" max="9" width="18.625" style="1" customWidth="1"/>
    <col min="10" max="10" width="14.75390625" style="1" customWidth="1"/>
    <col min="11" max="11" width="12.625" style="1" bestFit="1" customWidth="1"/>
    <col min="12" max="248" width="9.00390625" style="1" customWidth="1"/>
    <col min="250" max="16384" width="9.00390625" style="1" customWidth="1"/>
  </cols>
  <sheetData>
    <row r="1" spans="1:249" s="1" customFormat="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IO1"/>
    </row>
    <row r="2" spans="1:11" ht="36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7" t="s">
        <v>11</v>
      </c>
    </row>
    <row r="3" spans="1:11" ht="39" customHeight="1">
      <c r="A3" s="5">
        <v>7</v>
      </c>
      <c r="B3" s="5" t="s">
        <v>12</v>
      </c>
      <c r="C3" s="6">
        <v>705</v>
      </c>
      <c r="D3" s="7" t="s">
        <v>13</v>
      </c>
      <c r="E3" s="8" t="s">
        <v>14</v>
      </c>
      <c r="F3" s="9">
        <v>1</v>
      </c>
      <c r="G3" s="9">
        <f>H3+I3</f>
        <v>364</v>
      </c>
      <c r="H3" s="9">
        <v>318</v>
      </c>
      <c r="I3" s="9">
        <v>46</v>
      </c>
      <c r="J3" s="9">
        <v>4</v>
      </c>
      <c r="K3" s="28">
        <f>H3/F3</f>
        <v>318</v>
      </c>
    </row>
    <row r="4" spans="1:11" ht="39" customHeight="1">
      <c r="A4" s="10">
        <v>13</v>
      </c>
      <c r="B4" s="10" t="s">
        <v>15</v>
      </c>
      <c r="C4" s="6">
        <v>1303</v>
      </c>
      <c r="D4" s="7" t="s">
        <v>13</v>
      </c>
      <c r="E4" s="8" t="s">
        <v>16</v>
      </c>
      <c r="F4" s="9">
        <v>1</v>
      </c>
      <c r="G4" s="9">
        <f>H4+I4</f>
        <v>148</v>
      </c>
      <c r="H4" s="9">
        <v>130</v>
      </c>
      <c r="I4" s="9">
        <v>18</v>
      </c>
      <c r="J4" s="9"/>
      <c r="K4" s="28">
        <f>H4/F4</f>
        <v>130</v>
      </c>
    </row>
    <row r="5" spans="1:11" ht="39" customHeight="1">
      <c r="A5" s="11">
        <v>2</v>
      </c>
      <c r="B5" s="11" t="s">
        <v>17</v>
      </c>
      <c r="C5" s="6">
        <v>205</v>
      </c>
      <c r="D5" s="7" t="s">
        <v>13</v>
      </c>
      <c r="E5" s="8" t="s">
        <v>16</v>
      </c>
      <c r="F5" s="9">
        <v>1</v>
      </c>
      <c r="G5" s="9">
        <f>H5+I5</f>
        <v>180</v>
      </c>
      <c r="H5" s="9">
        <v>125</v>
      </c>
      <c r="I5" s="9">
        <v>55</v>
      </c>
      <c r="J5" s="9">
        <v>1</v>
      </c>
      <c r="K5" s="28">
        <f>H5/F5</f>
        <v>125</v>
      </c>
    </row>
    <row r="6" spans="1:11" ht="39" customHeight="1">
      <c r="A6" s="5">
        <v>29</v>
      </c>
      <c r="B6" s="5" t="s">
        <v>18</v>
      </c>
      <c r="C6" s="6">
        <v>2903</v>
      </c>
      <c r="D6" s="7" t="s">
        <v>13</v>
      </c>
      <c r="E6" s="8" t="s">
        <v>19</v>
      </c>
      <c r="F6" s="9">
        <v>2</v>
      </c>
      <c r="G6" s="9">
        <f>H6+I6</f>
        <v>217</v>
      </c>
      <c r="H6" s="9">
        <v>206</v>
      </c>
      <c r="I6" s="9">
        <v>11</v>
      </c>
      <c r="J6" s="9">
        <v>2</v>
      </c>
      <c r="K6" s="28">
        <f>H6/F6</f>
        <v>103</v>
      </c>
    </row>
    <row r="7" spans="1:13" ht="39" customHeight="1">
      <c r="A7" s="5">
        <v>25</v>
      </c>
      <c r="B7" s="5" t="s">
        <v>20</v>
      </c>
      <c r="C7" s="6">
        <v>2501</v>
      </c>
      <c r="D7" s="7" t="s">
        <v>13</v>
      </c>
      <c r="E7" s="8" t="s">
        <v>19</v>
      </c>
      <c r="F7" s="9">
        <v>1</v>
      </c>
      <c r="G7" s="9">
        <f>H7+I7</f>
        <v>125</v>
      </c>
      <c r="H7" s="9">
        <v>102</v>
      </c>
      <c r="I7" s="9">
        <v>23</v>
      </c>
      <c r="J7" s="9">
        <v>21</v>
      </c>
      <c r="K7" s="28">
        <f>H7/F7</f>
        <v>102</v>
      </c>
      <c r="M7" s="9"/>
    </row>
    <row r="8" spans="1:11" ht="39" customHeight="1">
      <c r="A8" s="5">
        <v>12</v>
      </c>
      <c r="B8" s="5" t="s">
        <v>21</v>
      </c>
      <c r="C8" s="6">
        <v>1205</v>
      </c>
      <c r="D8" s="7" t="s">
        <v>13</v>
      </c>
      <c r="E8" s="8" t="s">
        <v>22</v>
      </c>
      <c r="F8" s="9">
        <v>1</v>
      </c>
      <c r="G8" s="9">
        <f>H8+I8</f>
        <v>118</v>
      </c>
      <c r="H8" s="9">
        <v>101</v>
      </c>
      <c r="I8" s="9">
        <v>17</v>
      </c>
      <c r="J8" s="9">
        <v>3</v>
      </c>
      <c r="K8" s="28">
        <f>H8/F8</f>
        <v>101</v>
      </c>
    </row>
    <row r="9" spans="1:11" ht="39" customHeight="1">
      <c r="A9" s="5">
        <v>7</v>
      </c>
      <c r="B9" s="5" t="s">
        <v>12</v>
      </c>
      <c r="C9" s="6">
        <v>704</v>
      </c>
      <c r="D9" s="7" t="s">
        <v>13</v>
      </c>
      <c r="E9" s="8" t="s">
        <v>22</v>
      </c>
      <c r="F9" s="9">
        <v>1</v>
      </c>
      <c r="G9" s="9">
        <f>H9+I9</f>
        <v>112</v>
      </c>
      <c r="H9" s="9">
        <v>96</v>
      </c>
      <c r="I9" s="9">
        <v>16</v>
      </c>
      <c r="J9" s="9">
        <v>1</v>
      </c>
      <c r="K9" s="28">
        <f>H9/F9</f>
        <v>96</v>
      </c>
    </row>
    <row r="10" spans="1:11" ht="39" customHeight="1">
      <c r="A10" s="12">
        <v>4</v>
      </c>
      <c r="B10" s="12" t="s">
        <v>23</v>
      </c>
      <c r="C10" s="6">
        <v>403</v>
      </c>
      <c r="D10" s="7" t="s">
        <v>24</v>
      </c>
      <c r="E10" s="8" t="s">
        <v>16</v>
      </c>
      <c r="F10" s="9">
        <v>1</v>
      </c>
      <c r="G10" s="9">
        <f>H10+I10</f>
        <v>112</v>
      </c>
      <c r="H10" s="9">
        <v>90</v>
      </c>
      <c r="I10" s="9">
        <v>22</v>
      </c>
      <c r="J10" s="9">
        <v>1</v>
      </c>
      <c r="K10" s="28">
        <f>H10/F10</f>
        <v>90</v>
      </c>
    </row>
    <row r="11" spans="1:11" ht="39" customHeight="1">
      <c r="A11" s="11">
        <v>3</v>
      </c>
      <c r="B11" s="11" t="s">
        <v>25</v>
      </c>
      <c r="C11" s="6">
        <v>305</v>
      </c>
      <c r="D11" s="7" t="s">
        <v>13</v>
      </c>
      <c r="E11" s="8" t="s">
        <v>26</v>
      </c>
      <c r="F11" s="9">
        <v>1</v>
      </c>
      <c r="G11" s="9">
        <f>H11+I11</f>
        <v>88</v>
      </c>
      <c r="H11" s="9">
        <v>82</v>
      </c>
      <c r="I11" s="9">
        <v>6</v>
      </c>
      <c r="J11" s="9">
        <v>1</v>
      </c>
      <c r="K11" s="28">
        <f>H11/F11</f>
        <v>82</v>
      </c>
    </row>
    <row r="12" spans="1:11" ht="39" customHeight="1">
      <c r="A12" s="5">
        <v>24</v>
      </c>
      <c r="B12" s="5" t="s">
        <v>27</v>
      </c>
      <c r="C12" s="6">
        <v>2402</v>
      </c>
      <c r="D12" s="7" t="s">
        <v>13</v>
      </c>
      <c r="E12" s="8" t="s">
        <v>28</v>
      </c>
      <c r="F12" s="9">
        <v>1</v>
      </c>
      <c r="G12" s="9">
        <f>H12+I12</f>
        <v>119</v>
      </c>
      <c r="H12" s="9">
        <v>76</v>
      </c>
      <c r="I12" s="9">
        <v>43</v>
      </c>
      <c r="J12" s="9">
        <v>1</v>
      </c>
      <c r="K12" s="28">
        <f>H12/F12</f>
        <v>76</v>
      </c>
    </row>
    <row r="13" spans="1:11" ht="39" customHeight="1">
      <c r="A13" s="5">
        <v>12</v>
      </c>
      <c r="B13" s="5" t="s">
        <v>21</v>
      </c>
      <c r="C13" s="6">
        <v>1206</v>
      </c>
      <c r="D13" s="7" t="s">
        <v>13</v>
      </c>
      <c r="E13" s="8" t="s">
        <v>14</v>
      </c>
      <c r="F13" s="9">
        <v>1</v>
      </c>
      <c r="G13" s="9">
        <f>H13+I13</f>
        <v>196</v>
      </c>
      <c r="H13" s="9">
        <v>72</v>
      </c>
      <c r="I13" s="9">
        <v>124</v>
      </c>
      <c r="J13" s="9">
        <v>2</v>
      </c>
      <c r="K13" s="28">
        <f>H13/F13</f>
        <v>72</v>
      </c>
    </row>
    <row r="14" spans="1:11" ht="39" customHeight="1">
      <c r="A14" s="5">
        <v>8</v>
      </c>
      <c r="B14" s="5" t="s">
        <v>29</v>
      </c>
      <c r="C14" s="6">
        <v>801</v>
      </c>
      <c r="D14" s="7" t="s">
        <v>13</v>
      </c>
      <c r="E14" s="8" t="s">
        <v>14</v>
      </c>
      <c r="F14" s="9">
        <v>1</v>
      </c>
      <c r="G14" s="9">
        <f>H14+I14</f>
        <v>186</v>
      </c>
      <c r="H14" s="9">
        <v>71</v>
      </c>
      <c r="I14" s="9">
        <v>115</v>
      </c>
      <c r="J14" s="9">
        <v>3</v>
      </c>
      <c r="K14" s="28">
        <f>H14/F14</f>
        <v>71</v>
      </c>
    </row>
    <row r="15" spans="1:11" ht="39" customHeight="1">
      <c r="A15" s="11">
        <v>2</v>
      </c>
      <c r="B15" s="11" t="s">
        <v>17</v>
      </c>
      <c r="C15" s="6">
        <v>206</v>
      </c>
      <c r="D15" s="7" t="s">
        <v>24</v>
      </c>
      <c r="E15" s="8" t="s">
        <v>16</v>
      </c>
      <c r="F15" s="9">
        <v>1</v>
      </c>
      <c r="G15" s="9">
        <f>H15+I15</f>
        <v>120</v>
      </c>
      <c r="H15" s="9">
        <v>69</v>
      </c>
      <c r="I15" s="9">
        <v>51</v>
      </c>
      <c r="J15" s="9">
        <v>3</v>
      </c>
      <c r="K15" s="28">
        <f>H15/F15</f>
        <v>69</v>
      </c>
    </row>
    <row r="16" spans="1:11" ht="39" customHeight="1">
      <c r="A16" s="5">
        <v>23</v>
      </c>
      <c r="B16" s="5" t="s">
        <v>30</v>
      </c>
      <c r="C16" s="6">
        <v>2303</v>
      </c>
      <c r="D16" s="7" t="s">
        <v>13</v>
      </c>
      <c r="E16" s="8" t="s">
        <v>31</v>
      </c>
      <c r="F16" s="9">
        <v>1</v>
      </c>
      <c r="G16" s="9">
        <f>H16+I16</f>
        <v>77</v>
      </c>
      <c r="H16" s="9">
        <v>64</v>
      </c>
      <c r="I16" s="9">
        <v>13</v>
      </c>
      <c r="J16" s="9">
        <v>6</v>
      </c>
      <c r="K16" s="28">
        <f>H16/F16</f>
        <v>64</v>
      </c>
    </row>
    <row r="17" spans="1:11" ht="39" customHeight="1">
      <c r="A17" s="10">
        <v>6</v>
      </c>
      <c r="B17" s="10" t="s">
        <v>32</v>
      </c>
      <c r="C17" s="6">
        <v>604</v>
      </c>
      <c r="D17" s="7" t="s">
        <v>13</v>
      </c>
      <c r="E17" s="13" t="s">
        <v>33</v>
      </c>
      <c r="F17" s="14">
        <v>1</v>
      </c>
      <c r="G17" s="9">
        <f>H17+I17</f>
        <v>85</v>
      </c>
      <c r="H17" s="9">
        <v>62</v>
      </c>
      <c r="I17" s="9">
        <v>23</v>
      </c>
      <c r="J17" s="9">
        <v>6</v>
      </c>
      <c r="K17" s="28">
        <f>H17/F17</f>
        <v>62</v>
      </c>
    </row>
    <row r="18" spans="1:11" ht="39" customHeight="1">
      <c r="A18" s="11">
        <v>2</v>
      </c>
      <c r="B18" s="11" t="s">
        <v>17</v>
      </c>
      <c r="C18" s="6">
        <v>207</v>
      </c>
      <c r="D18" s="7" t="s">
        <v>13</v>
      </c>
      <c r="E18" s="8" t="s">
        <v>26</v>
      </c>
      <c r="F18" s="9">
        <v>1</v>
      </c>
      <c r="G18" s="9">
        <f>H18+I18</f>
        <v>112</v>
      </c>
      <c r="H18" s="9">
        <v>60</v>
      </c>
      <c r="I18" s="9">
        <v>52</v>
      </c>
      <c r="J18" s="9">
        <v>9</v>
      </c>
      <c r="K18" s="28">
        <f>H18/F18</f>
        <v>60</v>
      </c>
    </row>
    <row r="19" spans="1:11" ht="39" customHeight="1">
      <c r="A19" s="12">
        <v>4</v>
      </c>
      <c r="B19" s="12" t="s">
        <v>23</v>
      </c>
      <c r="C19" s="6">
        <v>404</v>
      </c>
      <c r="D19" s="7" t="s">
        <v>13</v>
      </c>
      <c r="E19" s="8" t="s">
        <v>26</v>
      </c>
      <c r="F19" s="9">
        <v>1</v>
      </c>
      <c r="G19" s="9">
        <f>H19+I19</f>
        <v>80</v>
      </c>
      <c r="H19" s="9">
        <v>57</v>
      </c>
      <c r="I19" s="9">
        <v>23</v>
      </c>
      <c r="J19" s="9">
        <v>14</v>
      </c>
      <c r="K19" s="28">
        <f>H19/F19</f>
        <v>57</v>
      </c>
    </row>
    <row r="20" spans="1:11" ht="39" customHeight="1">
      <c r="A20" s="5">
        <v>23</v>
      </c>
      <c r="B20" s="5" t="s">
        <v>30</v>
      </c>
      <c r="C20" s="6">
        <v>2302</v>
      </c>
      <c r="D20" s="7" t="s">
        <v>24</v>
      </c>
      <c r="E20" s="8" t="s">
        <v>19</v>
      </c>
      <c r="F20" s="9">
        <v>1</v>
      </c>
      <c r="G20" s="9">
        <f>H20+I20</f>
        <v>73</v>
      </c>
      <c r="H20" s="9">
        <v>57</v>
      </c>
      <c r="I20" s="9">
        <v>16</v>
      </c>
      <c r="J20" s="9">
        <v>8</v>
      </c>
      <c r="K20" s="28">
        <f>H20/F20</f>
        <v>57</v>
      </c>
    </row>
    <row r="21" spans="1:11" ht="39" customHeight="1">
      <c r="A21" s="5">
        <v>22</v>
      </c>
      <c r="B21" s="5" t="s">
        <v>34</v>
      </c>
      <c r="C21" s="6">
        <v>2204</v>
      </c>
      <c r="D21" s="7" t="s">
        <v>35</v>
      </c>
      <c r="E21" s="13" t="s">
        <v>36</v>
      </c>
      <c r="F21" s="14">
        <v>1</v>
      </c>
      <c r="G21" s="9">
        <f>H21+I21</f>
        <v>126</v>
      </c>
      <c r="H21" s="9">
        <v>55</v>
      </c>
      <c r="I21" s="9">
        <v>71</v>
      </c>
      <c r="J21" s="9">
        <v>2</v>
      </c>
      <c r="K21" s="28">
        <f>H21/F21</f>
        <v>55</v>
      </c>
    </row>
    <row r="22" spans="1:11" ht="39" customHeight="1">
      <c r="A22" s="15">
        <v>28</v>
      </c>
      <c r="B22" s="15" t="s">
        <v>37</v>
      </c>
      <c r="C22" s="6">
        <v>2801</v>
      </c>
      <c r="D22" s="7" t="s">
        <v>24</v>
      </c>
      <c r="E22" s="8" t="s">
        <v>19</v>
      </c>
      <c r="F22" s="9">
        <v>1</v>
      </c>
      <c r="G22" s="9">
        <f>H22+I22</f>
        <v>66</v>
      </c>
      <c r="H22" s="9">
        <v>49</v>
      </c>
      <c r="I22" s="9">
        <v>17</v>
      </c>
      <c r="J22" s="9">
        <v>1</v>
      </c>
      <c r="K22" s="28">
        <f>H22/F22</f>
        <v>49</v>
      </c>
    </row>
    <row r="23" spans="1:11" ht="39" customHeight="1">
      <c r="A23" s="12">
        <v>4</v>
      </c>
      <c r="B23" s="12" t="s">
        <v>23</v>
      </c>
      <c r="C23" s="6">
        <v>406</v>
      </c>
      <c r="D23" s="7" t="s">
        <v>13</v>
      </c>
      <c r="E23" s="8" t="s">
        <v>38</v>
      </c>
      <c r="F23" s="9">
        <v>1</v>
      </c>
      <c r="G23" s="9">
        <f>H23+I23</f>
        <v>54</v>
      </c>
      <c r="H23" s="9">
        <v>47</v>
      </c>
      <c r="I23" s="9">
        <v>7</v>
      </c>
      <c r="J23" s="9">
        <v>8</v>
      </c>
      <c r="K23" s="28">
        <f>H23/F23</f>
        <v>47</v>
      </c>
    </row>
    <row r="24" spans="1:11" ht="39" customHeight="1">
      <c r="A24" s="5">
        <v>12</v>
      </c>
      <c r="B24" s="5" t="s">
        <v>21</v>
      </c>
      <c r="C24" s="6">
        <v>1207</v>
      </c>
      <c r="D24" s="7" t="s">
        <v>24</v>
      </c>
      <c r="E24" s="8" t="s">
        <v>26</v>
      </c>
      <c r="F24" s="9">
        <v>1</v>
      </c>
      <c r="G24" s="9">
        <f>H24+I24</f>
        <v>55</v>
      </c>
      <c r="H24" s="9">
        <v>45</v>
      </c>
      <c r="I24" s="9">
        <v>10</v>
      </c>
      <c r="J24" s="9"/>
      <c r="K24" s="28">
        <f>H24/F24</f>
        <v>45</v>
      </c>
    </row>
    <row r="25" spans="1:11" ht="39" customHeight="1">
      <c r="A25" s="5">
        <v>7</v>
      </c>
      <c r="B25" s="5" t="s">
        <v>12</v>
      </c>
      <c r="C25" s="6">
        <v>706</v>
      </c>
      <c r="D25" s="7" t="s">
        <v>24</v>
      </c>
      <c r="E25" s="8" t="s">
        <v>26</v>
      </c>
      <c r="F25" s="9">
        <v>1</v>
      </c>
      <c r="G25" s="9">
        <f>H25+I25</f>
        <v>55</v>
      </c>
      <c r="H25" s="9">
        <v>41</v>
      </c>
      <c r="I25" s="9">
        <v>14</v>
      </c>
      <c r="J25" s="9"/>
      <c r="K25" s="28">
        <f>H25/F25</f>
        <v>41</v>
      </c>
    </row>
    <row r="26" spans="1:11" ht="39" customHeight="1">
      <c r="A26" s="5">
        <v>9</v>
      </c>
      <c r="B26" s="5" t="s">
        <v>39</v>
      </c>
      <c r="C26" s="6">
        <v>902</v>
      </c>
      <c r="D26" s="7" t="s">
        <v>13</v>
      </c>
      <c r="E26" s="8" t="s">
        <v>40</v>
      </c>
      <c r="F26" s="9">
        <v>1</v>
      </c>
      <c r="G26" s="9">
        <f>H26+I26</f>
        <v>48</v>
      </c>
      <c r="H26" s="9">
        <v>39</v>
      </c>
      <c r="I26" s="9">
        <v>9</v>
      </c>
      <c r="J26" s="9"/>
      <c r="K26" s="28">
        <f>H26/F26</f>
        <v>39</v>
      </c>
    </row>
    <row r="27" spans="1:11" ht="39" customHeight="1">
      <c r="A27" s="11">
        <v>1</v>
      </c>
      <c r="B27" s="11" t="s">
        <v>41</v>
      </c>
      <c r="C27" s="6">
        <v>101</v>
      </c>
      <c r="D27" s="7" t="s">
        <v>13</v>
      </c>
      <c r="E27" s="8" t="s">
        <v>42</v>
      </c>
      <c r="F27" s="9">
        <v>1</v>
      </c>
      <c r="G27" s="9">
        <f>H27+I27</f>
        <v>82</v>
      </c>
      <c r="H27" s="9">
        <v>34</v>
      </c>
      <c r="I27" s="9">
        <v>48</v>
      </c>
      <c r="J27" s="9">
        <v>7</v>
      </c>
      <c r="K27" s="28">
        <f>H27/F27</f>
        <v>34</v>
      </c>
    </row>
    <row r="28" spans="1:11" ht="39" customHeight="1">
      <c r="A28" s="11">
        <v>2</v>
      </c>
      <c r="B28" s="11" t="s">
        <v>17</v>
      </c>
      <c r="C28" s="6">
        <v>203</v>
      </c>
      <c r="D28" s="7" t="s">
        <v>13</v>
      </c>
      <c r="E28" s="13" t="s">
        <v>43</v>
      </c>
      <c r="F28" s="9">
        <v>1</v>
      </c>
      <c r="G28" s="9">
        <f>H28+I28</f>
        <v>105</v>
      </c>
      <c r="H28" s="9">
        <v>33</v>
      </c>
      <c r="I28" s="9">
        <v>72</v>
      </c>
      <c r="J28" s="9">
        <v>5</v>
      </c>
      <c r="K28" s="28">
        <f>H28/F28</f>
        <v>33</v>
      </c>
    </row>
    <row r="29" spans="1:11" ht="39" customHeight="1">
      <c r="A29" s="5">
        <v>23</v>
      </c>
      <c r="B29" s="5" t="s">
        <v>30</v>
      </c>
      <c r="C29" s="16">
        <v>2307</v>
      </c>
      <c r="D29" s="17" t="s">
        <v>44</v>
      </c>
      <c r="E29" s="8" t="s">
        <v>19</v>
      </c>
      <c r="F29" s="9">
        <v>1</v>
      </c>
      <c r="G29" s="9">
        <f>H29+I29</f>
        <v>47</v>
      </c>
      <c r="H29" s="9">
        <v>33</v>
      </c>
      <c r="I29" s="9">
        <v>14</v>
      </c>
      <c r="J29" s="9">
        <v>3</v>
      </c>
      <c r="K29" s="28">
        <f>H29/F29</f>
        <v>33</v>
      </c>
    </row>
    <row r="30" spans="1:11" ht="39" customHeight="1">
      <c r="A30" s="5">
        <v>7</v>
      </c>
      <c r="B30" s="5" t="s">
        <v>12</v>
      </c>
      <c r="C30" s="6">
        <v>707</v>
      </c>
      <c r="D30" s="7" t="s">
        <v>13</v>
      </c>
      <c r="E30" s="8" t="s">
        <v>38</v>
      </c>
      <c r="F30" s="9">
        <v>1</v>
      </c>
      <c r="G30" s="9">
        <f>H30+I30</f>
        <v>50</v>
      </c>
      <c r="H30" s="9">
        <v>32</v>
      </c>
      <c r="I30" s="9">
        <v>18</v>
      </c>
      <c r="J30" s="9"/>
      <c r="K30" s="28">
        <f>H30/F30</f>
        <v>32</v>
      </c>
    </row>
    <row r="31" spans="1:11" ht="39" customHeight="1">
      <c r="A31" s="11">
        <v>2</v>
      </c>
      <c r="B31" s="11" t="s">
        <v>17</v>
      </c>
      <c r="C31" s="6">
        <v>208</v>
      </c>
      <c r="D31" s="7" t="s">
        <v>24</v>
      </c>
      <c r="E31" s="8" t="s">
        <v>26</v>
      </c>
      <c r="F31" s="9">
        <v>1</v>
      </c>
      <c r="G31" s="9">
        <f>H31+I31</f>
        <v>58</v>
      </c>
      <c r="H31" s="9">
        <v>31</v>
      </c>
      <c r="I31" s="9">
        <v>27</v>
      </c>
      <c r="J31" s="9">
        <v>16</v>
      </c>
      <c r="K31" s="28">
        <f>H31/F31</f>
        <v>31</v>
      </c>
    </row>
    <row r="32" spans="1:11" ht="39" customHeight="1">
      <c r="A32" s="5">
        <v>18</v>
      </c>
      <c r="B32" s="5" t="s">
        <v>45</v>
      </c>
      <c r="C32" s="6">
        <v>1803</v>
      </c>
      <c r="D32" s="7" t="s">
        <v>13</v>
      </c>
      <c r="E32" s="8" t="s">
        <v>38</v>
      </c>
      <c r="F32" s="9">
        <v>1</v>
      </c>
      <c r="G32" s="9">
        <f>H32+I32</f>
        <v>40</v>
      </c>
      <c r="H32" s="9">
        <v>30</v>
      </c>
      <c r="I32" s="9">
        <v>10</v>
      </c>
      <c r="J32" s="9">
        <v>1</v>
      </c>
      <c r="K32" s="28">
        <f>H32/F32</f>
        <v>30</v>
      </c>
    </row>
    <row r="33" spans="1:11" ht="39" customHeight="1">
      <c r="A33" s="11">
        <v>3</v>
      </c>
      <c r="B33" s="11" t="s">
        <v>25</v>
      </c>
      <c r="C33" s="6">
        <v>306</v>
      </c>
      <c r="D33" s="7" t="s">
        <v>13</v>
      </c>
      <c r="E33" s="8" t="s">
        <v>40</v>
      </c>
      <c r="F33" s="9">
        <v>1</v>
      </c>
      <c r="G33" s="9">
        <f>H33+I33</f>
        <v>44</v>
      </c>
      <c r="H33" s="9">
        <v>27</v>
      </c>
      <c r="I33" s="9">
        <v>17</v>
      </c>
      <c r="J33" s="9"/>
      <c r="K33" s="28">
        <f>H33/F33</f>
        <v>27</v>
      </c>
    </row>
    <row r="34" spans="1:11" ht="39" customHeight="1">
      <c r="A34" s="11">
        <v>2</v>
      </c>
      <c r="B34" s="11" t="s">
        <v>17</v>
      </c>
      <c r="C34" s="6">
        <v>209</v>
      </c>
      <c r="D34" s="7" t="s">
        <v>13</v>
      </c>
      <c r="E34" s="8" t="s">
        <v>40</v>
      </c>
      <c r="F34" s="9">
        <v>1</v>
      </c>
      <c r="G34" s="9">
        <f>H34+I34</f>
        <v>52</v>
      </c>
      <c r="H34" s="9">
        <v>26</v>
      </c>
      <c r="I34" s="9">
        <v>26</v>
      </c>
      <c r="J34" s="9"/>
      <c r="K34" s="28">
        <f>H34/F34</f>
        <v>26</v>
      </c>
    </row>
    <row r="35" spans="1:11" ht="39" customHeight="1">
      <c r="A35" s="5">
        <v>23</v>
      </c>
      <c r="B35" s="5" t="s">
        <v>30</v>
      </c>
      <c r="C35" s="6">
        <v>2304</v>
      </c>
      <c r="D35" s="7" t="s">
        <v>13</v>
      </c>
      <c r="E35" s="8" t="s">
        <v>46</v>
      </c>
      <c r="F35" s="9">
        <v>1</v>
      </c>
      <c r="G35" s="9">
        <f>H35+I35</f>
        <v>28</v>
      </c>
      <c r="H35" s="9">
        <v>26</v>
      </c>
      <c r="I35" s="9">
        <v>2</v>
      </c>
      <c r="J35" s="9">
        <v>4</v>
      </c>
      <c r="K35" s="28">
        <f>H35/F35</f>
        <v>26</v>
      </c>
    </row>
    <row r="36" spans="1:11" ht="39" customHeight="1">
      <c r="A36" s="15">
        <v>35</v>
      </c>
      <c r="B36" s="15" t="s">
        <v>47</v>
      </c>
      <c r="C36" s="18">
        <v>3501</v>
      </c>
      <c r="D36" s="7" t="s">
        <v>35</v>
      </c>
      <c r="E36" s="8" t="s">
        <v>48</v>
      </c>
      <c r="F36" s="14">
        <v>1</v>
      </c>
      <c r="G36" s="9">
        <f>H36+I36</f>
        <v>40</v>
      </c>
      <c r="H36" s="9">
        <v>25</v>
      </c>
      <c r="I36" s="9">
        <v>15</v>
      </c>
      <c r="J36" s="9">
        <v>1</v>
      </c>
      <c r="K36" s="28">
        <f>H36/F36</f>
        <v>25</v>
      </c>
    </row>
    <row r="37" spans="1:11" ht="39" customHeight="1">
      <c r="A37" s="5">
        <v>33</v>
      </c>
      <c r="B37" s="5" t="s">
        <v>49</v>
      </c>
      <c r="C37" s="18">
        <v>3302</v>
      </c>
      <c r="D37" s="7" t="s">
        <v>13</v>
      </c>
      <c r="E37" s="8" t="s">
        <v>50</v>
      </c>
      <c r="F37" s="9">
        <v>1</v>
      </c>
      <c r="G37" s="9">
        <f>H37+I37</f>
        <v>32</v>
      </c>
      <c r="H37" s="9">
        <v>23</v>
      </c>
      <c r="I37" s="9">
        <v>9</v>
      </c>
      <c r="J37" s="9"/>
      <c r="K37" s="28">
        <f>H37/F37</f>
        <v>23</v>
      </c>
    </row>
    <row r="38" spans="1:11" ht="39" customHeight="1">
      <c r="A38" s="5">
        <v>52</v>
      </c>
      <c r="B38" s="5" t="s">
        <v>51</v>
      </c>
      <c r="C38" s="18">
        <v>5202</v>
      </c>
      <c r="D38" s="7" t="s">
        <v>13</v>
      </c>
      <c r="E38" s="19" t="s">
        <v>52</v>
      </c>
      <c r="F38" s="20">
        <v>1</v>
      </c>
      <c r="G38" s="20">
        <f>H38+I38</f>
        <v>27</v>
      </c>
      <c r="H38" s="9">
        <v>23</v>
      </c>
      <c r="I38" s="9">
        <v>4</v>
      </c>
      <c r="J38" s="9"/>
      <c r="K38" s="28">
        <f>H38/F38</f>
        <v>23</v>
      </c>
    </row>
    <row r="39" spans="1:11" ht="39" customHeight="1">
      <c r="A39" s="11">
        <v>3</v>
      </c>
      <c r="B39" s="11" t="s">
        <v>25</v>
      </c>
      <c r="C39" s="6">
        <v>303</v>
      </c>
      <c r="D39" s="7" t="s">
        <v>13</v>
      </c>
      <c r="E39" s="13" t="s">
        <v>43</v>
      </c>
      <c r="F39" s="9">
        <v>1</v>
      </c>
      <c r="G39" s="9">
        <f>H39+I39</f>
        <v>63</v>
      </c>
      <c r="H39" s="9">
        <v>22</v>
      </c>
      <c r="I39" s="9">
        <v>41</v>
      </c>
      <c r="J39" s="9"/>
      <c r="K39" s="28">
        <f>H39/F39</f>
        <v>22</v>
      </c>
    </row>
    <row r="40" spans="1:11" ht="39" customHeight="1">
      <c r="A40" s="15">
        <v>17</v>
      </c>
      <c r="B40" s="15" t="s">
        <v>53</v>
      </c>
      <c r="C40" s="6">
        <v>1701</v>
      </c>
      <c r="D40" s="7" t="s">
        <v>13</v>
      </c>
      <c r="E40" s="13" t="s">
        <v>33</v>
      </c>
      <c r="F40" s="14">
        <v>1</v>
      </c>
      <c r="G40" s="9">
        <f>H40+I40</f>
        <v>32</v>
      </c>
      <c r="H40" s="9">
        <v>21</v>
      </c>
      <c r="I40" s="9">
        <v>11</v>
      </c>
      <c r="J40" s="9"/>
      <c r="K40" s="28">
        <f>H40/F40</f>
        <v>21</v>
      </c>
    </row>
    <row r="41" spans="1:11" ht="39" customHeight="1">
      <c r="A41" s="15">
        <v>43</v>
      </c>
      <c r="B41" s="21" t="s">
        <v>54</v>
      </c>
      <c r="C41" s="18">
        <v>4301</v>
      </c>
      <c r="D41" s="7" t="s">
        <v>13</v>
      </c>
      <c r="E41" s="19" t="s">
        <v>55</v>
      </c>
      <c r="F41" s="20">
        <v>1</v>
      </c>
      <c r="G41" s="20">
        <f>H41+I41</f>
        <v>31</v>
      </c>
      <c r="H41" s="9">
        <v>21</v>
      </c>
      <c r="I41" s="9">
        <v>10</v>
      </c>
      <c r="J41" s="9"/>
      <c r="K41" s="28">
        <f>H41/F41</f>
        <v>21</v>
      </c>
    </row>
    <row r="42" spans="1:11" ht="39" customHeight="1">
      <c r="A42" s="5">
        <v>7</v>
      </c>
      <c r="B42" s="5" t="s">
        <v>12</v>
      </c>
      <c r="C42" s="6">
        <v>703</v>
      </c>
      <c r="D42" s="7" t="s">
        <v>13</v>
      </c>
      <c r="E42" s="13" t="s">
        <v>43</v>
      </c>
      <c r="F42" s="9">
        <v>2</v>
      </c>
      <c r="G42" s="9">
        <f>H42+I42</f>
        <v>76</v>
      </c>
      <c r="H42" s="9">
        <v>40</v>
      </c>
      <c r="I42" s="9">
        <v>36</v>
      </c>
      <c r="J42" s="9"/>
      <c r="K42" s="28">
        <f>H42/F42</f>
        <v>20</v>
      </c>
    </row>
    <row r="43" spans="1:11" ht="39" customHeight="1">
      <c r="A43" s="5">
        <v>9</v>
      </c>
      <c r="B43" s="5" t="s">
        <v>39</v>
      </c>
      <c r="C43" s="6">
        <v>901</v>
      </c>
      <c r="D43" s="7" t="s">
        <v>13</v>
      </c>
      <c r="E43" s="8" t="s">
        <v>42</v>
      </c>
      <c r="F43" s="9">
        <v>3</v>
      </c>
      <c r="G43" s="9">
        <f>H43+I43</f>
        <v>66</v>
      </c>
      <c r="H43" s="9">
        <v>59</v>
      </c>
      <c r="I43" s="9">
        <v>7</v>
      </c>
      <c r="J43" s="9">
        <v>5</v>
      </c>
      <c r="K43" s="28">
        <f>H43/F43</f>
        <v>19.666666666666668</v>
      </c>
    </row>
    <row r="44" spans="1:11" ht="39" customHeight="1">
      <c r="A44" s="11">
        <v>2</v>
      </c>
      <c r="B44" s="11" t="s">
        <v>17</v>
      </c>
      <c r="C44" s="6">
        <v>201</v>
      </c>
      <c r="D44" s="7" t="s">
        <v>13</v>
      </c>
      <c r="E44" s="8" t="s">
        <v>42</v>
      </c>
      <c r="F44" s="9">
        <v>4</v>
      </c>
      <c r="G44" s="9">
        <f>H44+I44</f>
        <v>123</v>
      </c>
      <c r="H44" s="9">
        <v>78</v>
      </c>
      <c r="I44" s="9">
        <v>45</v>
      </c>
      <c r="J44" s="9">
        <v>2</v>
      </c>
      <c r="K44" s="28">
        <f>H44/F44</f>
        <v>19.5</v>
      </c>
    </row>
    <row r="45" spans="1:11" ht="39" customHeight="1">
      <c r="A45" s="5">
        <v>7</v>
      </c>
      <c r="B45" s="5" t="s">
        <v>12</v>
      </c>
      <c r="C45" s="6">
        <v>701</v>
      </c>
      <c r="D45" s="7" t="s">
        <v>13</v>
      </c>
      <c r="E45" s="8" t="s">
        <v>42</v>
      </c>
      <c r="F45" s="9">
        <v>3</v>
      </c>
      <c r="G45" s="9">
        <f>H45+I45</f>
        <v>79</v>
      </c>
      <c r="H45" s="9">
        <v>57</v>
      </c>
      <c r="I45" s="9">
        <v>22</v>
      </c>
      <c r="J45" s="9"/>
      <c r="K45" s="28">
        <f>H45/F45</f>
        <v>19</v>
      </c>
    </row>
    <row r="46" spans="1:11" ht="39" customHeight="1">
      <c r="A46" s="22" t="s">
        <v>56</v>
      </c>
      <c r="B46" s="23" t="s">
        <v>57</v>
      </c>
      <c r="C46" s="18">
        <v>3905</v>
      </c>
      <c r="D46" s="7" t="s">
        <v>13</v>
      </c>
      <c r="E46" s="19" t="s">
        <v>52</v>
      </c>
      <c r="F46" s="20">
        <v>6</v>
      </c>
      <c r="G46" s="9">
        <f>H46+I46</f>
        <v>152</v>
      </c>
      <c r="H46" s="9">
        <v>114</v>
      </c>
      <c r="I46" s="9">
        <v>38</v>
      </c>
      <c r="J46" s="9"/>
      <c r="K46" s="28">
        <f>H46/F46</f>
        <v>19</v>
      </c>
    </row>
    <row r="47" spans="1:11" ht="39" customHeight="1">
      <c r="A47" s="15">
        <v>44</v>
      </c>
      <c r="B47" s="21" t="s">
        <v>58</v>
      </c>
      <c r="C47" s="18">
        <v>4401</v>
      </c>
      <c r="D47" s="7" t="s">
        <v>13</v>
      </c>
      <c r="E47" s="19" t="s">
        <v>59</v>
      </c>
      <c r="F47" s="20">
        <v>2</v>
      </c>
      <c r="G47" s="20">
        <f>H47+I47</f>
        <v>54</v>
      </c>
      <c r="H47" s="9">
        <v>38</v>
      </c>
      <c r="I47" s="9">
        <v>16</v>
      </c>
      <c r="J47" s="9">
        <v>5</v>
      </c>
      <c r="K47" s="28">
        <f>H47/F47</f>
        <v>19</v>
      </c>
    </row>
    <row r="48" spans="1:11" ht="39" customHeight="1">
      <c r="A48" s="5">
        <v>12</v>
      </c>
      <c r="B48" s="5" t="s">
        <v>21</v>
      </c>
      <c r="C48" s="6">
        <v>1201</v>
      </c>
      <c r="D48" s="7" t="s">
        <v>13</v>
      </c>
      <c r="E48" s="8" t="s">
        <v>42</v>
      </c>
      <c r="F48" s="9">
        <v>2</v>
      </c>
      <c r="G48" s="9">
        <f>H48+I48</f>
        <v>44</v>
      </c>
      <c r="H48" s="9">
        <v>37</v>
      </c>
      <c r="I48" s="9">
        <v>7</v>
      </c>
      <c r="J48" s="9"/>
      <c r="K48" s="28">
        <f>H48/F48</f>
        <v>18.5</v>
      </c>
    </row>
    <row r="49" spans="1:11" ht="39" customHeight="1">
      <c r="A49" s="24" t="s">
        <v>60</v>
      </c>
      <c r="B49" s="21" t="s">
        <v>61</v>
      </c>
      <c r="C49" s="18">
        <v>4001</v>
      </c>
      <c r="D49" s="7" t="s">
        <v>13</v>
      </c>
      <c r="E49" s="19" t="s">
        <v>59</v>
      </c>
      <c r="F49" s="20">
        <v>3</v>
      </c>
      <c r="G49" s="20">
        <f>H49+I49</f>
        <v>66</v>
      </c>
      <c r="H49" s="9">
        <v>55</v>
      </c>
      <c r="I49" s="9">
        <v>11</v>
      </c>
      <c r="J49" s="9"/>
      <c r="K49" s="28">
        <f>H49/F49</f>
        <v>18.333333333333332</v>
      </c>
    </row>
    <row r="50" spans="1:11" ht="39" customHeight="1">
      <c r="A50" s="5">
        <v>26</v>
      </c>
      <c r="B50" s="5" t="s">
        <v>62</v>
      </c>
      <c r="C50" s="6">
        <v>2601</v>
      </c>
      <c r="D50" s="7" t="s">
        <v>13</v>
      </c>
      <c r="E50" s="13" t="s">
        <v>63</v>
      </c>
      <c r="F50" s="9">
        <v>1</v>
      </c>
      <c r="G50" s="9">
        <f>H50+I50</f>
        <v>33</v>
      </c>
      <c r="H50" s="9">
        <v>18</v>
      </c>
      <c r="I50" s="9">
        <v>15</v>
      </c>
      <c r="J50" s="9">
        <v>6</v>
      </c>
      <c r="K50" s="28">
        <f>H50/F50</f>
        <v>18</v>
      </c>
    </row>
    <row r="51" spans="1:11" ht="39" customHeight="1">
      <c r="A51" s="5">
        <v>33</v>
      </c>
      <c r="B51" s="5" t="s">
        <v>49</v>
      </c>
      <c r="C51" s="18">
        <v>3304</v>
      </c>
      <c r="D51" s="7" t="s">
        <v>13</v>
      </c>
      <c r="E51" s="8" t="s">
        <v>64</v>
      </c>
      <c r="F51" s="9">
        <v>1</v>
      </c>
      <c r="G51" s="9">
        <f>H51+I51</f>
        <v>29</v>
      </c>
      <c r="H51" s="9">
        <v>18</v>
      </c>
      <c r="I51" s="9">
        <v>11</v>
      </c>
      <c r="J51" s="9">
        <v>2</v>
      </c>
      <c r="K51" s="28">
        <f>H51/F51</f>
        <v>18</v>
      </c>
    </row>
    <row r="52" spans="1:11" ht="39" customHeight="1">
      <c r="A52" s="5">
        <v>53</v>
      </c>
      <c r="B52" s="5" t="s">
        <v>65</v>
      </c>
      <c r="C52" s="18">
        <v>5302</v>
      </c>
      <c r="D52" s="7" t="s">
        <v>13</v>
      </c>
      <c r="E52" s="19" t="s">
        <v>52</v>
      </c>
      <c r="F52" s="20">
        <v>1</v>
      </c>
      <c r="G52" s="20">
        <f>H52+I52</f>
        <v>32</v>
      </c>
      <c r="H52" s="9">
        <v>18</v>
      </c>
      <c r="I52" s="9">
        <v>14</v>
      </c>
      <c r="J52" s="9">
        <v>2</v>
      </c>
      <c r="K52" s="28">
        <f>H52/F52</f>
        <v>18</v>
      </c>
    </row>
    <row r="53" spans="1:11" ht="39" customHeight="1">
      <c r="A53" s="11">
        <v>2</v>
      </c>
      <c r="B53" s="11" t="s">
        <v>17</v>
      </c>
      <c r="C53" s="6">
        <v>210</v>
      </c>
      <c r="D53" s="7" t="s">
        <v>24</v>
      </c>
      <c r="E53" s="8" t="s">
        <v>40</v>
      </c>
      <c r="F53" s="9">
        <v>2</v>
      </c>
      <c r="G53" s="9">
        <f>H53+I53</f>
        <v>50</v>
      </c>
      <c r="H53" s="9">
        <v>34</v>
      </c>
      <c r="I53" s="9">
        <v>16</v>
      </c>
      <c r="J53" s="9"/>
      <c r="K53" s="28">
        <f>H53/F53</f>
        <v>17</v>
      </c>
    </row>
    <row r="54" spans="1:11" ht="39" customHeight="1">
      <c r="A54" s="11">
        <v>3</v>
      </c>
      <c r="B54" s="11" t="s">
        <v>25</v>
      </c>
      <c r="C54" s="6">
        <v>301</v>
      </c>
      <c r="D54" s="7" t="s">
        <v>13</v>
      </c>
      <c r="E54" s="8" t="s">
        <v>42</v>
      </c>
      <c r="F54" s="9">
        <v>1</v>
      </c>
      <c r="G54" s="9">
        <f>H54+I54</f>
        <v>26</v>
      </c>
      <c r="H54" s="9">
        <v>17</v>
      </c>
      <c r="I54" s="9">
        <v>9</v>
      </c>
      <c r="J54" s="9">
        <v>1</v>
      </c>
      <c r="K54" s="28">
        <f>H54/F54</f>
        <v>17</v>
      </c>
    </row>
    <row r="55" spans="1:11" ht="39" customHeight="1">
      <c r="A55" s="12">
        <v>5</v>
      </c>
      <c r="B55" s="12" t="s">
        <v>66</v>
      </c>
      <c r="C55" s="6">
        <v>501</v>
      </c>
      <c r="D55" s="7" t="s">
        <v>13</v>
      </c>
      <c r="E55" s="8" t="s">
        <v>42</v>
      </c>
      <c r="F55" s="9">
        <v>1</v>
      </c>
      <c r="G55" s="9">
        <f>H55+I55</f>
        <v>18</v>
      </c>
      <c r="H55" s="9">
        <v>17</v>
      </c>
      <c r="I55" s="9">
        <v>1</v>
      </c>
      <c r="J55" s="9">
        <v>6</v>
      </c>
      <c r="K55" s="28">
        <f>H55/F55</f>
        <v>17</v>
      </c>
    </row>
    <row r="56" spans="1:11" ht="39" customHeight="1">
      <c r="A56" s="25">
        <v>16</v>
      </c>
      <c r="B56" s="25" t="s">
        <v>67</v>
      </c>
      <c r="C56" s="6">
        <v>1601</v>
      </c>
      <c r="D56" s="7" t="s">
        <v>13</v>
      </c>
      <c r="E56" s="8" t="s">
        <v>42</v>
      </c>
      <c r="F56" s="9">
        <v>1</v>
      </c>
      <c r="G56" s="9">
        <f>H56+I56</f>
        <v>19</v>
      </c>
      <c r="H56" s="9">
        <v>17</v>
      </c>
      <c r="I56" s="9">
        <v>2</v>
      </c>
      <c r="J56" s="9"/>
      <c r="K56" s="28">
        <f>H56/F56</f>
        <v>17</v>
      </c>
    </row>
    <row r="57" spans="1:11" ht="39" customHeight="1">
      <c r="A57" s="25">
        <v>47</v>
      </c>
      <c r="B57" s="19" t="s">
        <v>68</v>
      </c>
      <c r="C57" s="18">
        <v>4701</v>
      </c>
      <c r="D57" s="7" t="s">
        <v>13</v>
      </c>
      <c r="E57" s="19" t="s">
        <v>59</v>
      </c>
      <c r="F57" s="20">
        <v>1</v>
      </c>
      <c r="G57" s="20">
        <f>H57+I57</f>
        <v>20</v>
      </c>
      <c r="H57" s="9">
        <v>17</v>
      </c>
      <c r="I57" s="9">
        <v>3</v>
      </c>
      <c r="J57" s="9"/>
      <c r="K57" s="28">
        <f>H57/F57</f>
        <v>17</v>
      </c>
    </row>
    <row r="58" spans="1:11" ht="39" customHeight="1">
      <c r="A58" s="5">
        <v>46</v>
      </c>
      <c r="B58" s="23" t="s">
        <v>69</v>
      </c>
      <c r="C58" s="18">
        <v>4605</v>
      </c>
      <c r="D58" s="7" t="s">
        <v>13</v>
      </c>
      <c r="E58" s="19" t="s">
        <v>52</v>
      </c>
      <c r="F58" s="20">
        <v>6</v>
      </c>
      <c r="G58" s="20">
        <f>H58+I58</f>
        <v>125</v>
      </c>
      <c r="H58" s="9">
        <v>100</v>
      </c>
      <c r="I58" s="9">
        <v>25</v>
      </c>
      <c r="J58" s="9"/>
      <c r="K58" s="28">
        <f>H58/F58</f>
        <v>16.666666666666668</v>
      </c>
    </row>
    <row r="59" spans="1:11" ht="39" customHeight="1">
      <c r="A59" s="5">
        <v>10</v>
      </c>
      <c r="B59" s="5" t="s">
        <v>70</v>
      </c>
      <c r="C59" s="6">
        <v>1001</v>
      </c>
      <c r="D59" s="7" t="s">
        <v>13</v>
      </c>
      <c r="E59" s="8" t="s">
        <v>42</v>
      </c>
      <c r="F59" s="9">
        <v>2</v>
      </c>
      <c r="G59" s="9">
        <f>H59+I59</f>
        <v>43</v>
      </c>
      <c r="H59" s="9">
        <v>33</v>
      </c>
      <c r="I59" s="9">
        <v>10</v>
      </c>
      <c r="J59" s="9"/>
      <c r="K59" s="28">
        <f>H59/F59</f>
        <v>16.5</v>
      </c>
    </row>
    <row r="60" spans="1:11" ht="39" customHeight="1">
      <c r="A60" s="22" t="s">
        <v>56</v>
      </c>
      <c r="B60" s="23" t="s">
        <v>57</v>
      </c>
      <c r="C60" s="18">
        <v>3902</v>
      </c>
      <c r="D60" s="7" t="s">
        <v>13</v>
      </c>
      <c r="E60" s="19" t="s">
        <v>59</v>
      </c>
      <c r="F60" s="20">
        <v>5</v>
      </c>
      <c r="G60" s="9">
        <f>H60+I60</f>
        <v>98</v>
      </c>
      <c r="H60" s="9">
        <v>81</v>
      </c>
      <c r="I60" s="9">
        <v>17</v>
      </c>
      <c r="J60" s="9"/>
      <c r="K60" s="28">
        <f>H60/F60</f>
        <v>16.2</v>
      </c>
    </row>
    <row r="61" spans="1:11" ht="39" customHeight="1">
      <c r="A61" s="10">
        <v>6</v>
      </c>
      <c r="B61" s="10" t="s">
        <v>32</v>
      </c>
      <c r="C61" s="6">
        <v>601</v>
      </c>
      <c r="D61" s="7" t="s">
        <v>13</v>
      </c>
      <c r="E61" s="8" t="s">
        <v>42</v>
      </c>
      <c r="F61" s="9">
        <v>2</v>
      </c>
      <c r="G61" s="9">
        <f>H61+I61</f>
        <v>38</v>
      </c>
      <c r="H61" s="9">
        <v>32</v>
      </c>
      <c r="I61" s="9">
        <v>6</v>
      </c>
      <c r="J61" s="9">
        <v>2</v>
      </c>
      <c r="K61" s="28">
        <f>H61/F61</f>
        <v>16</v>
      </c>
    </row>
    <row r="62" spans="1:11" ht="39" customHeight="1">
      <c r="A62" s="5">
        <v>29</v>
      </c>
      <c r="B62" s="5" t="s">
        <v>18</v>
      </c>
      <c r="C62" s="6">
        <v>2901</v>
      </c>
      <c r="D62" s="7" t="s">
        <v>13</v>
      </c>
      <c r="E62" s="8" t="s">
        <v>71</v>
      </c>
      <c r="F62" s="9">
        <v>3</v>
      </c>
      <c r="G62" s="9">
        <f>H62+I62</f>
        <v>58</v>
      </c>
      <c r="H62" s="9">
        <v>48</v>
      </c>
      <c r="I62" s="9">
        <v>10</v>
      </c>
      <c r="J62" s="9">
        <v>2</v>
      </c>
      <c r="K62" s="28">
        <f>H62/F62</f>
        <v>16</v>
      </c>
    </row>
    <row r="63" spans="1:11" ht="39" customHeight="1">
      <c r="A63" s="22" t="s">
        <v>56</v>
      </c>
      <c r="B63" s="23" t="s">
        <v>57</v>
      </c>
      <c r="C63" s="18">
        <v>3904</v>
      </c>
      <c r="D63" s="26" t="s">
        <v>13</v>
      </c>
      <c r="E63" s="19" t="s">
        <v>72</v>
      </c>
      <c r="F63" s="20">
        <v>1</v>
      </c>
      <c r="G63" s="9">
        <f>H63+I63</f>
        <v>31</v>
      </c>
      <c r="H63" s="9">
        <v>16</v>
      </c>
      <c r="I63" s="9">
        <v>15</v>
      </c>
      <c r="J63" s="9"/>
      <c r="K63" s="28">
        <f>H63/F63</f>
        <v>16</v>
      </c>
    </row>
    <row r="64" spans="1:11" ht="39" customHeight="1">
      <c r="A64" s="23">
        <v>51</v>
      </c>
      <c r="B64" s="23" t="s">
        <v>73</v>
      </c>
      <c r="C64" s="18">
        <v>5105</v>
      </c>
      <c r="D64" s="7" t="s">
        <v>13</v>
      </c>
      <c r="E64" s="19" t="s">
        <v>52</v>
      </c>
      <c r="F64" s="20">
        <v>4</v>
      </c>
      <c r="G64" s="20">
        <f>H64+I64</f>
        <v>74</v>
      </c>
      <c r="H64" s="9">
        <v>63</v>
      </c>
      <c r="I64" s="9">
        <v>11</v>
      </c>
      <c r="J64" s="9">
        <v>1</v>
      </c>
      <c r="K64" s="28">
        <f>H64/F64</f>
        <v>15.75</v>
      </c>
    </row>
    <row r="65" spans="1:11" ht="39" customHeight="1">
      <c r="A65" s="29" t="s">
        <v>74</v>
      </c>
      <c r="B65" s="19" t="s">
        <v>75</v>
      </c>
      <c r="C65" s="18">
        <v>3701</v>
      </c>
      <c r="D65" s="7" t="s">
        <v>13</v>
      </c>
      <c r="E65" s="19" t="s">
        <v>59</v>
      </c>
      <c r="F65" s="20">
        <v>2</v>
      </c>
      <c r="G65" s="9">
        <f>H65+I65</f>
        <v>48</v>
      </c>
      <c r="H65" s="9">
        <v>31</v>
      </c>
      <c r="I65" s="9">
        <v>17</v>
      </c>
      <c r="J65" s="9"/>
      <c r="K65" s="28">
        <f>H65/F65</f>
        <v>15.5</v>
      </c>
    </row>
    <row r="66" spans="1:11" ht="39" customHeight="1">
      <c r="A66" s="23">
        <v>51</v>
      </c>
      <c r="B66" s="23" t="s">
        <v>73</v>
      </c>
      <c r="C66" s="18">
        <v>5102</v>
      </c>
      <c r="D66" s="7" t="s">
        <v>13</v>
      </c>
      <c r="E66" s="19" t="s">
        <v>59</v>
      </c>
      <c r="F66" s="20">
        <v>3</v>
      </c>
      <c r="G66" s="20">
        <f>H66+I66</f>
        <v>79</v>
      </c>
      <c r="H66" s="9">
        <v>46</v>
      </c>
      <c r="I66" s="9">
        <v>33</v>
      </c>
      <c r="J66" s="9">
        <v>1</v>
      </c>
      <c r="K66" s="28">
        <f>H66/F66</f>
        <v>15.333333333333334</v>
      </c>
    </row>
    <row r="67" spans="1:11" ht="39" customHeight="1">
      <c r="A67" s="23">
        <v>51</v>
      </c>
      <c r="B67" s="23" t="s">
        <v>73</v>
      </c>
      <c r="C67" s="18">
        <v>5101</v>
      </c>
      <c r="D67" s="7" t="s">
        <v>13</v>
      </c>
      <c r="E67" s="19" t="s">
        <v>59</v>
      </c>
      <c r="F67" s="20">
        <v>7</v>
      </c>
      <c r="G67" s="20">
        <f>H67+I67</f>
        <v>140</v>
      </c>
      <c r="H67" s="9">
        <v>107</v>
      </c>
      <c r="I67" s="9">
        <v>33</v>
      </c>
      <c r="J67" s="9">
        <v>1</v>
      </c>
      <c r="K67" s="28">
        <f>H67/F67</f>
        <v>15.285714285714286</v>
      </c>
    </row>
    <row r="68" spans="1:11" ht="39" customHeight="1">
      <c r="A68" s="12">
        <v>4</v>
      </c>
      <c r="B68" s="12" t="s">
        <v>23</v>
      </c>
      <c r="C68" s="6">
        <v>405</v>
      </c>
      <c r="D68" s="7" t="s">
        <v>13</v>
      </c>
      <c r="E68" s="8" t="s">
        <v>40</v>
      </c>
      <c r="F68" s="9">
        <v>1</v>
      </c>
      <c r="G68" s="9">
        <f>H68+I68</f>
        <v>28</v>
      </c>
      <c r="H68" s="9">
        <v>15</v>
      </c>
      <c r="I68" s="9">
        <v>13</v>
      </c>
      <c r="J68" s="9">
        <v>5</v>
      </c>
      <c r="K68" s="28">
        <f>H68/F68</f>
        <v>15</v>
      </c>
    </row>
    <row r="69" spans="1:11" ht="39" customHeight="1">
      <c r="A69" s="25">
        <v>15</v>
      </c>
      <c r="B69" s="25" t="s">
        <v>76</v>
      </c>
      <c r="C69" s="6">
        <v>1501</v>
      </c>
      <c r="D69" s="7" t="s">
        <v>13</v>
      </c>
      <c r="E69" s="8" t="s">
        <v>42</v>
      </c>
      <c r="F69" s="9">
        <v>1</v>
      </c>
      <c r="G69" s="9">
        <f>H69+I69</f>
        <v>16</v>
      </c>
      <c r="H69" s="9">
        <v>15</v>
      </c>
      <c r="I69" s="9">
        <v>1</v>
      </c>
      <c r="J69" s="9"/>
      <c r="K69" s="28">
        <f>H69/F69</f>
        <v>15</v>
      </c>
    </row>
    <row r="70" spans="1:11" ht="39" customHeight="1">
      <c r="A70" s="5">
        <v>18</v>
      </c>
      <c r="B70" s="5" t="s">
        <v>45</v>
      </c>
      <c r="C70" s="6">
        <v>1802</v>
      </c>
      <c r="D70" s="7" t="s">
        <v>13</v>
      </c>
      <c r="E70" s="13" t="s">
        <v>43</v>
      </c>
      <c r="F70" s="9">
        <v>3</v>
      </c>
      <c r="G70" s="9">
        <f>H70+I70</f>
        <v>91</v>
      </c>
      <c r="H70" s="9">
        <v>45</v>
      </c>
      <c r="I70" s="9">
        <v>46</v>
      </c>
      <c r="J70" s="9"/>
      <c r="K70" s="28">
        <f>H70/F70</f>
        <v>15</v>
      </c>
    </row>
    <row r="71" spans="1:11" ht="39" customHeight="1">
      <c r="A71" s="5">
        <v>22</v>
      </c>
      <c r="B71" s="5" t="s">
        <v>34</v>
      </c>
      <c r="C71" s="6">
        <v>2203</v>
      </c>
      <c r="D71" s="7" t="s">
        <v>24</v>
      </c>
      <c r="E71" s="8" t="s">
        <v>77</v>
      </c>
      <c r="F71" s="9">
        <v>1</v>
      </c>
      <c r="G71" s="9">
        <f>H71+I71</f>
        <v>27</v>
      </c>
      <c r="H71" s="9">
        <v>15</v>
      </c>
      <c r="I71" s="9">
        <v>12</v>
      </c>
      <c r="J71" s="9">
        <v>2</v>
      </c>
      <c r="K71" s="28">
        <f>H71/F71</f>
        <v>15</v>
      </c>
    </row>
    <row r="72" spans="1:11" ht="39" customHeight="1">
      <c r="A72" s="29" t="s">
        <v>78</v>
      </c>
      <c r="B72" s="19" t="s">
        <v>79</v>
      </c>
      <c r="C72" s="18">
        <v>4801</v>
      </c>
      <c r="D72" s="26" t="s">
        <v>13</v>
      </c>
      <c r="E72" s="19" t="s">
        <v>72</v>
      </c>
      <c r="F72" s="20">
        <v>1</v>
      </c>
      <c r="G72" s="20">
        <f>H72+I72</f>
        <v>23</v>
      </c>
      <c r="H72" s="9">
        <v>15</v>
      </c>
      <c r="I72" s="9">
        <v>8</v>
      </c>
      <c r="J72" s="9">
        <v>4</v>
      </c>
      <c r="K72" s="28">
        <f>H72/F72</f>
        <v>15</v>
      </c>
    </row>
    <row r="73" spans="1:11" ht="39" customHeight="1">
      <c r="A73" s="5">
        <v>12</v>
      </c>
      <c r="B73" s="5" t="s">
        <v>21</v>
      </c>
      <c r="C73" s="6">
        <v>1203</v>
      </c>
      <c r="D73" s="7" t="s">
        <v>13</v>
      </c>
      <c r="E73" s="13" t="s">
        <v>43</v>
      </c>
      <c r="F73" s="9">
        <v>1</v>
      </c>
      <c r="G73" s="9">
        <f>H73+I73</f>
        <v>40</v>
      </c>
      <c r="H73" s="9">
        <v>14</v>
      </c>
      <c r="I73" s="9">
        <v>26</v>
      </c>
      <c r="J73" s="9"/>
      <c r="K73" s="28">
        <f>H73/F73</f>
        <v>14</v>
      </c>
    </row>
    <row r="74" spans="1:11" ht="39" customHeight="1">
      <c r="A74" s="10">
        <v>19</v>
      </c>
      <c r="B74" s="10" t="s">
        <v>80</v>
      </c>
      <c r="C74" s="6">
        <v>1903</v>
      </c>
      <c r="D74" s="7" t="s">
        <v>13</v>
      </c>
      <c r="E74" s="13" t="s">
        <v>43</v>
      </c>
      <c r="F74" s="9">
        <v>2</v>
      </c>
      <c r="G74" s="9">
        <f>H74+I74</f>
        <v>81</v>
      </c>
      <c r="H74" s="9">
        <v>28</v>
      </c>
      <c r="I74" s="9">
        <v>53</v>
      </c>
      <c r="J74" s="9">
        <v>11</v>
      </c>
      <c r="K74" s="28">
        <f>H74/F74</f>
        <v>14</v>
      </c>
    </row>
    <row r="75" spans="1:11" ht="39" customHeight="1">
      <c r="A75" s="5">
        <v>34</v>
      </c>
      <c r="B75" s="5" t="s">
        <v>81</v>
      </c>
      <c r="C75" s="18">
        <v>3401</v>
      </c>
      <c r="D75" s="7" t="s">
        <v>13</v>
      </c>
      <c r="E75" s="8" t="s">
        <v>82</v>
      </c>
      <c r="F75" s="9">
        <v>1</v>
      </c>
      <c r="G75" s="9">
        <f>H75+I75</f>
        <v>15</v>
      </c>
      <c r="H75" s="9">
        <v>14</v>
      </c>
      <c r="I75" s="9">
        <v>1</v>
      </c>
      <c r="J75" s="9"/>
      <c r="K75" s="28">
        <f>H75/F75</f>
        <v>14</v>
      </c>
    </row>
    <row r="76" spans="1:11" ht="39" customHeight="1">
      <c r="A76" s="5">
        <v>45</v>
      </c>
      <c r="B76" s="23" t="s">
        <v>83</v>
      </c>
      <c r="C76" s="18">
        <v>4501</v>
      </c>
      <c r="D76" s="7" t="s">
        <v>13</v>
      </c>
      <c r="E76" s="19" t="s">
        <v>59</v>
      </c>
      <c r="F76" s="20">
        <v>1</v>
      </c>
      <c r="G76" s="20">
        <f>H76+I76</f>
        <v>15</v>
      </c>
      <c r="H76" s="9">
        <v>14</v>
      </c>
      <c r="I76" s="9">
        <v>1</v>
      </c>
      <c r="J76" s="9"/>
      <c r="K76" s="28">
        <f>H76/F76</f>
        <v>14</v>
      </c>
    </row>
    <row r="77" spans="1:11" ht="39" customHeight="1">
      <c r="A77" s="5">
        <v>53</v>
      </c>
      <c r="B77" s="5" t="s">
        <v>65</v>
      </c>
      <c r="C77" s="18">
        <v>5301</v>
      </c>
      <c r="D77" s="7" t="s">
        <v>13</v>
      </c>
      <c r="E77" s="19" t="s">
        <v>55</v>
      </c>
      <c r="F77" s="20">
        <v>2</v>
      </c>
      <c r="G77" s="20">
        <f>H77+I77</f>
        <v>37</v>
      </c>
      <c r="H77" s="9">
        <v>28</v>
      </c>
      <c r="I77" s="9">
        <v>9</v>
      </c>
      <c r="J77" s="9">
        <v>1</v>
      </c>
      <c r="K77" s="28">
        <f>H77/F77</f>
        <v>14</v>
      </c>
    </row>
    <row r="78" spans="1:11" ht="39" customHeight="1">
      <c r="A78" s="10">
        <v>19</v>
      </c>
      <c r="B78" s="10" t="s">
        <v>80</v>
      </c>
      <c r="C78" s="6">
        <v>1901</v>
      </c>
      <c r="D78" s="7" t="s">
        <v>13</v>
      </c>
      <c r="E78" s="8" t="s">
        <v>42</v>
      </c>
      <c r="F78" s="9">
        <v>3</v>
      </c>
      <c r="G78" s="9">
        <f>H78+I78</f>
        <v>60</v>
      </c>
      <c r="H78" s="9">
        <v>41</v>
      </c>
      <c r="I78" s="9">
        <v>19</v>
      </c>
      <c r="J78" s="9">
        <v>7</v>
      </c>
      <c r="K78" s="28">
        <f>H78/F78</f>
        <v>13.666666666666666</v>
      </c>
    </row>
    <row r="79" spans="1:11" ht="39" customHeight="1">
      <c r="A79" s="5">
        <v>30</v>
      </c>
      <c r="B79" s="5" t="s">
        <v>84</v>
      </c>
      <c r="C79" s="6">
        <v>3001</v>
      </c>
      <c r="D79" s="7" t="s">
        <v>13</v>
      </c>
      <c r="E79" s="13" t="s">
        <v>63</v>
      </c>
      <c r="F79" s="9">
        <v>3</v>
      </c>
      <c r="G79" s="9">
        <f>H79+I79</f>
        <v>81</v>
      </c>
      <c r="H79" s="9">
        <v>40</v>
      </c>
      <c r="I79" s="9">
        <v>41</v>
      </c>
      <c r="J79" s="9">
        <v>4</v>
      </c>
      <c r="K79" s="28">
        <f>H79/F79</f>
        <v>13.333333333333334</v>
      </c>
    </row>
    <row r="80" spans="1:11" ht="54" customHeight="1">
      <c r="A80" s="10">
        <v>13</v>
      </c>
      <c r="B80" s="10" t="s">
        <v>15</v>
      </c>
      <c r="C80" s="6">
        <v>1301</v>
      </c>
      <c r="D80" s="7" t="s">
        <v>13</v>
      </c>
      <c r="E80" s="8" t="s">
        <v>42</v>
      </c>
      <c r="F80" s="9">
        <v>1</v>
      </c>
      <c r="G80" s="9">
        <f>H80+I80</f>
        <v>13</v>
      </c>
      <c r="H80" s="9">
        <v>13</v>
      </c>
      <c r="I80" s="9"/>
      <c r="J80" s="9"/>
      <c r="K80" s="28">
        <f>H80/F80</f>
        <v>13</v>
      </c>
    </row>
    <row r="81" spans="1:11" ht="48" customHeight="1">
      <c r="A81" s="15">
        <v>20</v>
      </c>
      <c r="B81" s="15" t="s">
        <v>85</v>
      </c>
      <c r="C81" s="6">
        <v>2001</v>
      </c>
      <c r="D81" s="7" t="s">
        <v>35</v>
      </c>
      <c r="E81" s="13" t="s">
        <v>33</v>
      </c>
      <c r="F81" s="14">
        <v>1</v>
      </c>
      <c r="G81" s="9">
        <f>H81+I81</f>
        <v>27</v>
      </c>
      <c r="H81" s="9">
        <v>13</v>
      </c>
      <c r="I81" s="9">
        <v>14</v>
      </c>
      <c r="J81" s="9">
        <v>6</v>
      </c>
      <c r="K81" s="28">
        <f>H81/F81</f>
        <v>13</v>
      </c>
    </row>
    <row r="82" spans="1:11" ht="39" customHeight="1">
      <c r="A82" s="5">
        <v>29</v>
      </c>
      <c r="B82" s="5" t="s">
        <v>18</v>
      </c>
      <c r="C82" s="6">
        <v>2902</v>
      </c>
      <c r="D82" s="7" t="s">
        <v>13</v>
      </c>
      <c r="E82" s="13" t="s">
        <v>63</v>
      </c>
      <c r="F82" s="9">
        <v>1</v>
      </c>
      <c r="G82" s="9">
        <f>H82+I82</f>
        <v>15</v>
      </c>
      <c r="H82" s="9">
        <v>13</v>
      </c>
      <c r="I82" s="9">
        <v>2</v>
      </c>
      <c r="J82" s="9"/>
      <c r="K82" s="28">
        <f>H82/F82</f>
        <v>13</v>
      </c>
    </row>
    <row r="83" spans="1:11" ht="39" customHeight="1">
      <c r="A83" s="5">
        <v>32</v>
      </c>
      <c r="B83" s="5" t="s">
        <v>86</v>
      </c>
      <c r="C83" s="18">
        <v>3201</v>
      </c>
      <c r="D83" s="7" t="s">
        <v>13</v>
      </c>
      <c r="E83" s="8" t="s">
        <v>82</v>
      </c>
      <c r="F83" s="9">
        <v>1</v>
      </c>
      <c r="G83" s="9">
        <f>H83+I83</f>
        <v>18</v>
      </c>
      <c r="H83" s="9">
        <v>13</v>
      </c>
      <c r="I83" s="9">
        <v>5</v>
      </c>
      <c r="J83" s="9"/>
      <c r="K83" s="28">
        <f>H83/F83</f>
        <v>13</v>
      </c>
    </row>
    <row r="84" spans="1:11" ht="39" customHeight="1">
      <c r="A84" s="5">
        <v>34</v>
      </c>
      <c r="B84" s="5" t="s">
        <v>81</v>
      </c>
      <c r="C84" s="18">
        <v>3402</v>
      </c>
      <c r="D84" s="7" t="s">
        <v>13</v>
      </c>
      <c r="E84" s="8" t="s">
        <v>87</v>
      </c>
      <c r="F84" s="9">
        <v>1</v>
      </c>
      <c r="G84" s="9">
        <f>H84+I84</f>
        <v>18</v>
      </c>
      <c r="H84" s="9">
        <v>13</v>
      </c>
      <c r="I84" s="9">
        <v>5</v>
      </c>
      <c r="J84" s="9"/>
      <c r="K84" s="28">
        <f>H84/F84</f>
        <v>13</v>
      </c>
    </row>
    <row r="85" spans="1:11" ht="39" customHeight="1">
      <c r="A85" s="22" t="s">
        <v>88</v>
      </c>
      <c r="B85" s="23" t="s">
        <v>89</v>
      </c>
      <c r="C85" s="18">
        <v>3802</v>
      </c>
      <c r="D85" s="7" t="s">
        <v>13</v>
      </c>
      <c r="E85" s="19" t="s">
        <v>55</v>
      </c>
      <c r="F85" s="20">
        <v>1</v>
      </c>
      <c r="G85" s="9">
        <f>H85+I85</f>
        <v>22</v>
      </c>
      <c r="H85" s="9">
        <v>13</v>
      </c>
      <c r="I85" s="9">
        <v>9</v>
      </c>
      <c r="J85" s="9"/>
      <c r="K85" s="28">
        <f>H85/F85</f>
        <v>13</v>
      </c>
    </row>
    <row r="86" spans="1:11" ht="39" customHeight="1">
      <c r="A86" s="29" t="s">
        <v>90</v>
      </c>
      <c r="B86" s="19" t="s">
        <v>91</v>
      </c>
      <c r="C86" s="18">
        <v>4101</v>
      </c>
      <c r="D86" s="7" t="s">
        <v>13</v>
      </c>
      <c r="E86" s="19" t="s">
        <v>59</v>
      </c>
      <c r="F86" s="20">
        <v>3</v>
      </c>
      <c r="G86" s="20">
        <f>H86+I86</f>
        <v>56</v>
      </c>
      <c r="H86" s="9">
        <v>39</v>
      </c>
      <c r="I86" s="9">
        <v>17</v>
      </c>
      <c r="J86" s="9"/>
      <c r="K86" s="28">
        <f>H86/F86</f>
        <v>13</v>
      </c>
    </row>
    <row r="87" spans="1:11" ht="39" customHeight="1">
      <c r="A87" s="29" t="s">
        <v>92</v>
      </c>
      <c r="B87" s="19" t="s">
        <v>93</v>
      </c>
      <c r="C87" s="18">
        <v>4201</v>
      </c>
      <c r="D87" s="7" t="s">
        <v>13</v>
      </c>
      <c r="E87" s="19" t="s">
        <v>59</v>
      </c>
      <c r="F87" s="20">
        <v>1</v>
      </c>
      <c r="G87" s="20">
        <f>H87+I87</f>
        <v>20</v>
      </c>
      <c r="H87" s="9">
        <v>13</v>
      </c>
      <c r="I87" s="9">
        <v>7</v>
      </c>
      <c r="J87" s="9"/>
      <c r="K87" s="28">
        <f>H87/F87</f>
        <v>13</v>
      </c>
    </row>
    <row r="88" spans="1:11" ht="39" customHeight="1">
      <c r="A88" s="22" t="s">
        <v>56</v>
      </c>
      <c r="B88" s="23" t="s">
        <v>57</v>
      </c>
      <c r="C88" s="18">
        <v>3901</v>
      </c>
      <c r="D88" s="7" t="s">
        <v>13</v>
      </c>
      <c r="E88" s="19" t="s">
        <v>59</v>
      </c>
      <c r="F88" s="20">
        <v>9</v>
      </c>
      <c r="G88" s="9">
        <f>H88+I88</f>
        <v>164</v>
      </c>
      <c r="H88" s="9">
        <v>115</v>
      </c>
      <c r="I88" s="9">
        <v>49</v>
      </c>
      <c r="J88" s="9">
        <v>1</v>
      </c>
      <c r="K88" s="28">
        <f>H88/F88</f>
        <v>12.777777777777779</v>
      </c>
    </row>
    <row r="89" spans="1:11" ht="39" customHeight="1">
      <c r="A89" s="11">
        <v>3</v>
      </c>
      <c r="B89" s="11" t="s">
        <v>25</v>
      </c>
      <c r="C89" s="6">
        <v>307</v>
      </c>
      <c r="D89" s="7" t="s">
        <v>44</v>
      </c>
      <c r="E89" s="8" t="s">
        <v>42</v>
      </c>
      <c r="F89" s="9">
        <v>1</v>
      </c>
      <c r="G89" s="9">
        <f>H89+I89</f>
        <v>16</v>
      </c>
      <c r="H89" s="9">
        <v>12</v>
      </c>
      <c r="I89" s="9">
        <v>4</v>
      </c>
      <c r="J89" s="9"/>
      <c r="K89" s="28">
        <f>H89/F89</f>
        <v>12</v>
      </c>
    </row>
    <row r="90" spans="1:11" ht="39" customHeight="1">
      <c r="A90" s="5">
        <v>12</v>
      </c>
      <c r="B90" s="5" t="s">
        <v>21</v>
      </c>
      <c r="C90" s="6">
        <v>1208</v>
      </c>
      <c r="D90" s="7" t="s">
        <v>24</v>
      </c>
      <c r="E90" s="8" t="s">
        <v>40</v>
      </c>
      <c r="F90" s="9">
        <v>1</v>
      </c>
      <c r="G90" s="9">
        <f>H90+I90</f>
        <v>16</v>
      </c>
      <c r="H90" s="9">
        <v>12</v>
      </c>
      <c r="I90" s="9">
        <v>4</v>
      </c>
      <c r="J90" s="9">
        <v>2</v>
      </c>
      <c r="K90" s="28">
        <f>H90/F90</f>
        <v>12</v>
      </c>
    </row>
    <row r="91" spans="1:11" ht="39" customHeight="1">
      <c r="A91" s="5">
        <v>22</v>
      </c>
      <c r="B91" s="5" t="s">
        <v>34</v>
      </c>
      <c r="C91" s="6">
        <v>2201</v>
      </c>
      <c r="D91" s="7" t="s">
        <v>24</v>
      </c>
      <c r="E91" s="8" t="s">
        <v>71</v>
      </c>
      <c r="F91" s="9">
        <v>2</v>
      </c>
      <c r="G91" s="9">
        <f>H91+I91</f>
        <v>40</v>
      </c>
      <c r="H91" s="9">
        <v>24</v>
      </c>
      <c r="I91" s="9">
        <v>16</v>
      </c>
      <c r="J91" s="9">
        <v>4</v>
      </c>
      <c r="K91" s="28">
        <f>H91/F91</f>
        <v>12</v>
      </c>
    </row>
    <row r="92" spans="1:11" ht="39" customHeight="1">
      <c r="A92" s="5">
        <v>22</v>
      </c>
      <c r="B92" s="5" t="s">
        <v>34</v>
      </c>
      <c r="C92" s="6">
        <v>2202</v>
      </c>
      <c r="D92" s="7" t="s">
        <v>24</v>
      </c>
      <c r="E92" s="8" t="s">
        <v>46</v>
      </c>
      <c r="F92" s="9">
        <v>1</v>
      </c>
      <c r="G92" s="9">
        <f>H92+I92</f>
        <v>21</v>
      </c>
      <c r="H92" s="9">
        <v>12</v>
      </c>
      <c r="I92" s="9">
        <v>9</v>
      </c>
      <c r="J92" s="9">
        <v>3</v>
      </c>
      <c r="K92" s="28">
        <f>H92/F92</f>
        <v>12</v>
      </c>
    </row>
    <row r="93" spans="1:11" ht="39" customHeight="1">
      <c r="A93" s="15">
        <v>27</v>
      </c>
      <c r="B93" s="15" t="s">
        <v>94</v>
      </c>
      <c r="C93" s="6">
        <v>2701</v>
      </c>
      <c r="D93" s="7" t="s">
        <v>13</v>
      </c>
      <c r="E93" s="8" t="s">
        <v>71</v>
      </c>
      <c r="F93" s="9">
        <v>1</v>
      </c>
      <c r="G93" s="9">
        <f>H93+I93</f>
        <v>14</v>
      </c>
      <c r="H93" s="9">
        <v>12</v>
      </c>
      <c r="I93" s="9">
        <v>2</v>
      </c>
      <c r="J93" s="9"/>
      <c r="K93" s="28">
        <f>H93/F93</f>
        <v>12</v>
      </c>
    </row>
    <row r="94" spans="1:11" ht="51" customHeight="1">
      <c r="A94" s="10">
        <v>6</v>
      </c>
      <c r="B94" s="10" t="s">
        <v>32</v>
      </c>
      <c r="C94" s="6">
        <v>603</v>
      </c>
      <c r="D94" s="7" t="s">
        <v>24</v>
      </c>
      <c r="E94" s="13" t="s">
        <v>43</v>
      </c>
      <c r="F94" s="9">
        <v>2</v>
      </c>
      <c r="G94" s="9">
        <f>H94+I94</f>
        <v>38</v>
      </c>
      <c r="H94" s="9">
        <v>23</v>
      </c>
      <c r="I94" s="9">
        <v>15</v>
      </c>
      <c r="J94" s="9"/>
      <c r="K94" s="28">
        <f>H94/F94</f>
        <v>11.5</v>
      </c>
    </row>
    <row r="95" spans="1:11" ht="51" customHeight="1">
      <c r="A95" s="22" t="s">
        <v>88</v>
      </c>
      <c r="B95" s="23" t="s">
        <v>89</v>
      </c>
      <c r="C95" s="18">
        <v>3801</v>
      </c>
      <c r="D95" s="7" t="s">
        <v>13</v>
      </c>
      <c r="E95" s="19" t="s">
        <v>59</v>
      </c>
      <c r="F95" s="20">
        <v>2</v>
      </c>
      <c r="G95" s="9">
        <f>H95+I95</f>
        <v>31</v>
      </c>
      <c r="H95" s="9">
        <v>23</v>
      </c>
      <c r="I95" s="9">
        <v>8</v>
      </c>
      <c r="J95" s="9">
        <v>1</v>
      </c>
      <c r="K95" s="28">
        <f>H95/F95</f>
        <v>11.5</v>
      </c>
    </row>
    <row r="96" spans="1:11" ht="51" customHeight="1">
      <c r="A96" s="5">
        <v>24</v>
      </c>
      <c r="B96" s="5" t="s">
        <v>27</v>
      </c>
      <c r="C96" s="6">
        <v>2401</v>
      </c>
      <c r="D96" s="7" t="s">
        <v>13</v>
      </c>
      <c r="E96" s="8" t="s">
        <v>46</v>
      </c>
      <c r="F96" s="9">
        <v>1</v>
      </c>
      <c r="G96" s="9">
        <f>H96+I96</f>
        <v>17</v>
      </c>
      <c r="H96" s="9">
        <v>11</v>
      </c>
      <c r="I96" s="9">
        <v>6</v>
      </c>
      <c r="J96" s="9">
        <v>1</v>
      </c>
      <c r="K96" s="28">
        <f>H96/F96</f>
        <v>11</v>
      </c>
    </row>
    <row r="97" spans="1:11" ht="51" customHeight="1">
      <c r="A97" s="5">
        <v>30</v>
      </c>
      <c r="B97" s="5" t="s">
        <v>84</v>
      </c>
      <c r="C97" s="6">
        <v>3003</v>
      </c>
      <c r="D97" s="7" t="s">
        <v>13</v>
      </c>
      <c r="E97" s="8" t="s">
        <v>46</v>
      </c>
      <c r="F97" s="9">
        <v>1</v>
      </c>
      <c r="G97" s="9">
        <f>H97+I97</f>
        <v>13</v>
      </c>
      <c r="H97" s="9">
        <v>11</v>
      </c>
      <c r="I97" s="9">
        <v>2</v>
      </c>
      <c r="J97" s="9"/>
      <c r="K97" s="28">
        <f>H97/F97</f>
        <v>11</v>
      </c>
    </row>
    <row r="98" spans="1:11" ht="51" customHeight="1">
      <c r="A98" s="5">
        <v>45</v>
      </c>
      <c r="B98" s="23" t="s">
        <v>83</v>
      </c>
      <c r="C98" s="18">
        <v>4502</v>
      </c>
      <c r="D98" s="7" t="s">
        <v>13</v>
      </c>
      <c r="E98" s="19" t="s">
        <v>52</v>
      </c>
      <c r="F98" s="20">
        <v>1</v>
      </c>
      <c r="G98" s="20">
        <f>H98+I98</f>
        <v>11</v>
      </c>
      <c r="H98" s="9">
        <v>11</v>
      </c>
      <c r="I98" s="9"/>
      <c r="J98" s="9">
        <v>1</v>
      </c>
      <c r="K98" s="28">
        <f>H98/F98</f>
        <v>11</v>
      </c>
    </row>
    <row r="99" spans="1:11" ht="51" customHeight="1">
      <c r="A99" s="5">
        <v>46</v>
      </c>
      <c r="B99" s="23" t="s">
        <v>69</v>
      </c>
      <c r="C99" s="18">
        <v>4602</v>
      </c>
      <c r="D99" s="7" t="s">
        <v>13</v>
      </c>
      <c r="E99" s="19" t="s">
        <v>59</v>
      </c>
      <c r="F99" s="20">
        <v>4</v>
      </c>
      <c r="G99" s="20">
        <f>H99+I99</f>
        <v>64</v>
      </c>
      <c r="H99" s="9">
        <v>43</v>
      </c>
      <c r="I99" s="9">
        <v>21</v>
      </c>
      <c r="J99" s="9"/>
      <c r="K99" s="28">
        <f>H99/F99</f>
        <v>10.75</v>
      </c>
    </row>
    <row r="100" spans="1:11" ht="51" customHeight="1">
      <c r="A100" s="5">
        <v>46</v>
      </c>
      <c r="B100" s="23" t="s">
        <v>69</v>
      </c>
      <c r="C100" s="18">
        <v>4601</v>
      </c>
      <c r="D100" s="7" t="s">
        <v>13</v>
      </c>
      <c r="E100" s="19" t="s">
        <v>59</v>
      </c>
      <c r="F100" s="20">
        <v>9</v>
      </c>
      <c r="G100" s="20">
        <f>H100+I100</f>
        <v>136</v>
      </c>
      <c r="H100" s="9">
        <v>95</v>
      </c>
      <c r="I100" s="9">
        <v>41</v>
      </c>
      <c r="J100" s="9">
        <v>1</v>
      </c>
      <c r="K100" s="28">
        <f>H100/F100</f>
        <v>10.555555555555555</v>
      </c>
    </row>
    <row r="101" spans="1:11" ht="51" customHeight="1">
      <c r="A101" s="5">
        <v>23</v>
      </c>
      <c r="B101" s="5" t="s">
        <v>30</v>
      </c>
      <c r="C101" s="6">
        <v>2301</v>
      </c>
      <c r="D101" s="7" t="s">
        <v>24</v>
      </c>
      <c r="E101" s="8" t="s">
        <v>71</v>
      </c>
      <c r="F101" s="9">
        <v>1</v>
      </c>
      <c r="G101" s="9">
        <f>H101+I101</f>
        <v>11</v>
      </c>
      <c r="H101" s="9">
        <v>10</v>
      </c>
      <c r="I101" s="9">
        <v>1</v>
      </c>
      <c r="J101" s="9">
        <v>4</v>
      </c>
      <c r="K101" s="28">
        <f>H101/F101</f>
        <v>10</v>
      </c>
    </row>
    <row r="102" spans="1:11" ht="54.75" customHeight="1">
      <c r="A102" s="5">
        <v>26</v>
      </c>
      <c r="B102" s="5" t="s">
        <v>62</v>
      </c>
      <c r="C102" s="6">
        <v>2603</v>
      </c>
      <c r="D102" s="7" t="s">
        <v>13</v>
      </c>
      <c r="E102" s="8" t="s">
        <v>46</v>
      </c>
      <c r="F102" s="9">
        <v>1</v>
      </c>
      <c r="G102" s="9">
        <f>H102+I102</f>
        <v>12</v>
      </c>
      <c r="H102" s="9">
        <v>10</v>
      </c>
      <c r="I102" s="9">
        <v>2</v>
      </c>
      <c r="J102" s="9">
        <v>2</v>
      </c>
      <c r="K102" s="28">
        <f>H102/F102</f>
        <v>10</v>
      </c>
    </row>
    <row r="103" spans="1:11" ht="39" customHeight="1">
      <c r="A103" s="5">
        <v>33</v>
      </c>
      <c r="B103" s="5" t="s">
        <v>49</v>
      </c>
      <c r="C103" s="18">
        <v>3303</v>
      </c>
      <c r="D103" s="7" t="s">
        <v>13</v>
      </c>
      <c r="E103" s="8" t="s">
        <v>95</v>
      </c>
      <c r="F103" s="9">
        <v>1</v>
      </c>
      <c r="G103" s="9">
        <f>H103+I103</f>
        <v>13</v>
      </c>
      <c r="H103" s="9">
        <v>10</v>
      </c>
      <c r="I103" s="9">
        <v>3</v>
      </c>
      <c r="J103" s="9"/>
      <c r="K103" s="28">
        <f>H103/F103</f>
        <v>10</v>
      </c>
    </row>
    <row r="104" spans="1:11" ht="39" customHeight="1">
      <c r="A104" s="23">
        <v>51</v>
      </c>
      <c r="B104" s="23" t="s">
        <v>73</v>
      </c>
      <c r="C104" s="18">
        <v>5103</v>
      </c>
      <c r="D104" s="7" t="s">
        <v>13</v>
      </c>
      <c r="E104" s="19" t="s">
        <v>55</v>
      </c>
      <c r="F104" s="20">
        <v>1</v>
      </c>
      <c r="G104" s="20">
        <f>H104+I104</f>
        <v>16</v>
      </c>
      <c r="H104" s="9">
        <v>10</v>
      </c>
      <c r="I104" s="9">
        <v>6</v>
      </c>
      <c r="J104" s="9"/>
      <c r="K104" s="28">
        <f>H104/F104</f>
        <v>10</v>
      </c>
    </row>
    <row r="105" spans="1:11" ht="39" customHeight="1">
      <c r="A105" s="12">
        <v>5</v>
      </c>
      <c r="B105" s="12" t="s">
        <v>66</v>
      </c>
      <c r="C105" s="6">
        <v>502</v>
      </c>
      <c r="D105" s="7" t="s">
        <v>24</v>
      </c>
      <c r="E105" s="8" t="s">
        <v>42</v>
      </c>
      <c r="F105" s="9">
        <v>4</v>
      </c>
      <c r="G105" s="9">
        <f>H105+I105</f>
        <v>55</v>
      </c>
      <c r="H105" s="9">
        <v>39</v>
      </c>
      <c r="I105" s="9">
        <v>16</v>
      </c>
      <c r="J105" s="9">
        <v>14</v>
      </c>
      <c r="K105" s="28">
        <f>H105/F105</f>
        <v>9.75</v>
      </c>
    </row>
    <row r="106" spans="1:11" ht="39" customHeight="1">
      <c r="A106" s="5">
        <v>46</v>
      </c>
      <c r="B106" s="23" t="s">
        <v>69</v>
      </c>
      <c r="C106" s="18">
        <v>4603</v>
      </c>
      <c r="D106" s="7" t="s">
        <v>13</v>
      </c>
      <c r="E106" s="19" t="s">
        <v>55</v>
      </c>
      <c r="F106" s="20">
        <v>2</v>
      </c>
      <c r="G106" s="20">
        <f>H106+I106</f>
        <v>37</v>
      </c>
      <c r="H106" s="9">
        <v>19</v>
      </c>
      <c r="I106" s="9">
        <v>18</v>
      </c>
      <c r="J106" s="9"/>
      <c r="K106" s="28">
        <f>H106/F106</f>
        <v>9.5</v>
      </c>
    </row>
    <row r="107" spans="1:11" ht="39.75" customHeight="1">
      <c r="A107" s="22" t="s">
        <v>96</v>
      </c>
      <c r="B107" s="23" t="s">
        <v>97</v>
      </c>
      <c r="C107" s="18">
        <v>5001</v>
      </c>
      <c r="D107" s="7" t="s">
        <v>13</v>
      </c>
      <c r="E107" s="19" t="s">
        <v>59</v>
      </c>
      <c r="F107" s="20">
        <v>7</v>
      </c>
      <c r="G107" s="20">
        <f>H107+I107</f>
        <v>107</v>
      </c>
      <c r="H107" s="9">
        <v>66</v>
      </c>
      <c r="I107" s="9">
        <v>41</v>
      </c>
      <c r="J107" s="9">
        <v>22</v>
      </c>
      <c r="K107" s="28">
        <f>H107/F107</f>
        <v>9.428571428571429</v>
      </c>
    </row>
    <row r="108" spans="1:11" ht="39" customHeight="1">
      <c r="A108" s="10">
        <v>6</v>
      </c>
      <c r="B108" s="10" t="s">
        <v>32</v>
      </c>
      <c r="C108" s="6">
        <v>602</v>
      </c>
      <c r="D108" s="7" t="s">
        <v>24</v>
      </c>
      <c r="E108" s="8" t="s">
        <v>42</v>
      </c>
      <c r="F108" s="9">
        <v>5</v>
      </c>
      <c r="G108" s="9">
        <f>H108+I108</f>
        <v>62</v>
      </c>
      <c r="H108" s="9">
        <v>46</v>
      </c>
      <c r="I108" s="9">
        <v>16</v>
      </c>
      <c r="J108" s="9"/>
      <c r="K108" s="28">
        <f>H108/F108</f>
        <v>9.2</v>
      </c>
    </row>
    <row r="109" spans="1:11" ht="42" customHeight="1">
      <c r="A109" s="11">
        <v>3</v>
      </c>
      <c r="B109" s="11" t="s">
        <v>25</v>
      </c>
      <c r="C109" s="6">
        <v>302</v>
      </c>
      <c r="D109" s="7" t="s">
        <v>24</v>
      </c>
      <c r="E109" s="8" t="s">
        <v>42</v>
      </c>
      <c r="F109" s="9">
        <v>3</v>
      </c>
      <c r="G109" s="9">
        <f>H109+I109</f>
        <v>37</v>
      </c>
      <c r="H109" s="9">
        <v>27</v>
      </c>
      <c r="I109" s="9">
        <v>10</v>
      </c>
      <c r="J109" s="9"/>
      <c r="K109" s="28">
        <f>H109/F109</f>
        <v>9</v>
      </c>
    </row>
    <row r="110" spans="1:11" ht="39" customHeight="1">
      <c r="A110" s="11">
        <v>3</v>
      </c>
      <c r="B110" s="11" t="s">
        <v>25</v>
      </c>
      <c r="C110" s="6">
        <v>304</v>
      </c>
      <c r="D110" s="7" t="s">
        <v>24</v>
      </c>
      <c r="E110" s="13" t="s">
        <v>43</v>
      </c>
      <c r="F110" s="9">
        <v>1</v>
      </c>
      <c r="G110" s="9">
        <f>H110+I110</f>
        <v>17</v>
      </c>
      <c r="H110" s="9">
        <v>9</v>
      </c>
      <c r="I110" s="9">
        <v>8</v>
      </c>
      <c r="J110" s="9"/>
      <c r="K110" s="28">
        <f>H110/F110</f>
        <v>9</v>
      </c>
    </row>
    <row r="111" spans="1:11" ht="39" customHeight="1">
      <c r="A111" s="15">
        <v>14</v>
      </c>
      <c r="B111" s="15" t="s">
        <v>98</v>
      </c>
      <c r="C111" s="6">
        <v>1401</v>
      </c>
      <c r="D111" s="7" t="s">
        <v>13</v>
      </c>
      <c r="E111" s="8" t="s">
        <v>42</v>
      </c>
      <c r="F111" s="9">
        <v>1</v>
      </c>
      <c r="G111" s="9">
        <f>H111+I111</f>
        <v>11</v>
      </c>
      <c r="H111" s="9">
        <v>9</v>
      </c>
      <c r="I111" s="9">
        <v>2</v>
      </c>
      <c r="J111" s="9">
        <v>1</v>
      </c>
      <c r="K111" s="28">
        <f>H111/F111</f>
        <v>9</v>
      </c>
    </row>
    <row r="112" spans="1:11" ht="39" customHeight="1">
      <c r="A112" s="5">
        <v>18</v>
      </c>
      <c r="B112" s="5" t="s">
        <v>45</v>
      </c>
      <c r="C112" s="6">
        <v>1801</v>
      </c>
      <c r="D112" s="7" t="s">
        <v>13</v>
      </c>
      <c r="E112" s="8" t="s">
        <v>42</v>
      </c>
      <c r="F112" s="9">
        <v>1</v>
      </c>
      <c r="G112" s="9">
        <f>H112+I112</f>
        <v>11</v>
      </c>
      <c r="H112" s="9">
        <v>9</v>
      </c>
      <c r="I112" s="9">
        <v>2</v>
      </c>
      <c r="J112" s="9"/>
      <c r="K112" s="28">
        <f>H112/F112</f>
        <v>9</v>
      </c>
    </row>
    <row r="113" spans="1:11" ht="39" customHeight="1">
      <c r="A113" s="5">
        <v>33</v>
      </c>
      <c r="B113" s="5" t="s">
        <v>49</v>
      </c>
      <c r="C113" s="18">
        <v>3301</v>
      </c>
      <c r="D113" s="7" t="s">
        <v>24</v>
      </c>
      <c r="E113" s="8" t="s">
        <v>82</v>
      </c>
      <c r="F113" s="9">
        <v>1</v>
      </c>
      <c r="G113" s="9">
        <f>H113+I113</f>
        <v>10</v>
      </c>
      <c r="H113" s="9">
        <v>9</v>
      </c>
      <c r="I113" s="9">
        <v>1</v>
      </c>
      <c r="J113" s="9"/>
      <c r="K113" s="28">
        <f>H113/F113</f>
        <v>9</v>
      </c>
    </row>
    <row r="114" spans="1:11" ht="39" customHeight="1">
      <c r="A114" s="5">
        <v>36</v>
      </c>
      <c r="B114" s="5" t="s">
        <v>99</v>
      </c>
      <c r="C114" s="18">
        <v>3601</v>
      </c>
      <c r="D114" s="7" t="s">
        <v>13</v>
      </c>
      <c r="E114" s="8" t="s">
        <v>82</v>
      </c>
      <c r="F114" s="9">
        <v>1</v>
      </c>
      <c r="G114" s="9">
        <f>H114+I114</f>
        <v>9</v>
      </c>
      <c r="H114" s="9">
        <v>9</v>
      </c>
      <c r="I114" s="9"/>
      <c r="J114" s="9">
        <v>5</v>
      </c>
      <c r="K114" s="28">
        <f>H114/F114</f>
        <v>9</v>
      </c>
    </row>
    <row r="115" spans="1:11" ht="39" customHeight="1">
      <c r="A115" s="23">
        <v>51</v>
      </c>
      <c r="B115" s="23" t="s">
        <v>73</v>
      </c>
      <c r="C115" s="18">
        <v>5104</v>
      </c>
      <c r="D115" s="26" t="s">
        <v>13</v>
      </c>
      <c r="E115" s="19" t="s">
        <v>72</v>
      </c>
      <c r="F115" s="20">
        <v>1</v>
      </c>
      <c r="G115" s="20">
        <f>H115+I115</f>
        <v>15</v>
      </c>
      <c r="H115" s="9">
        <v>9</v>
      </c>
      <c r="I115" s="9">
        <v>6</v>
      </c>
      <c r="J115" s="9">
        <v>1</v>
      </c>
      <c r="K115" s="28">
        <f>H115/F115</f>
        <v>9</v>
      </c>
    </row>
    <row r="116" spans="1:11" ht="39" customHeight="1">
      <c r="A116" s="5">
        <v>52</v>
      </c>
      <c r="B116" s="5" t="s">
        <v>51</v>
      </c>
      <c r="C116" s="18">
        <v>5201</v>
      </c>
      <c r="D116" s="7" t="s">
        <v>13</v>
      </c>
      <c r="E116" s="19" t="s">
        <v>59</v>
      </c>
      <c r="F116" s="20">
        <v>1</v>
      </c>
      <c r="G116" s="20">
        <f>H116+I116</f>
        <v>23</v>
      </c>
      <c r="H116" s="9">
        <v>9</v>
      </c>
      <c r="I116" s="9">
        <v>14</v>
      </c>
      <c r="J116" s="9">
        <v>2</v>
      </c>
      <c r="K116" s="28">
        <f>H116/F116</f>
        <v>9</v>
      </c>
    </row>
    <row r="117" spans="1:11" ht="39" customHeight="1">
      <c r="A117" s="5">
        <v>23</v>
      </c>
      <c r="B117" s="5" t="s">
        <v>30</v>
      </c>
      <c r="C117" s="6">
        <v>2305</v>
      </c>
      <c r="D117" s="7" t="s">
        <v>13</v>
      </c>
      <c r="E117" s="8" t="s">
        <v>77</v>
      </c>
      <c r="F117" s="9">
        <v>2</v>
      </c>
      <c r="G117" s="9">
        <f>H117+I117</f>
        <v>22</v>
      </c>
      <c r="H117" s="9">
        <v>17</v>
      </c>
      <c r="I117" s="9">
        <v>5</v>
      </c>
      <c r="J117" s="9">
        <v>3</v>
      </c>
      <c r="K117" s="28">
        <f>H117/F117</f>
        <v>8.5</v>
      </c>
    </row>
    <row r="118" spans="1:11" ht="39" customHeight="1">
      <c r="A118" s="12">
        <v>5</v>
      </c>
      <c r="B118" s="12" t="s">
        <v>66</v>
      </c>
      <c r="C118" s="6">
        <v>503</v>
      </c>
      <c r="D118" s="7" t="s">
        <v>24</v>
      </c>
      <c r="E118" s="13" t="s">
        <v>43</v>
      </c>
      <c r="F118" s="9">
        <v>3</v>
      </c>
      <c r="G118" s="9">
        <f>H118+I118</f>
        <v>70</v>
      </c>
      <c r="H118" s="9">
        <v>25</v>
      </c>
      <c r="I118" s="9">
        <v>45</v>
      </c>
      <c r="J118" s="9">
        <v>2</v>
      </c>
      <c r="K118" s="28">
        <f>H118/F118</f>
        <v>8.333333333333334</v>
      </c>
    </row>
    <row r="119" spans="1:11" ht="39" customHeight="1">
      <c r="A119" s="11">
        <v>1</v>
      </c>
      <c r="B119" s="11" t="s">
        <v>41</v>
      </c>
      <c r="C119" s="6">
        <v>102</v>
      </c>
      <c r="D119" s="7" t="s">
        <v>44</v>
      </c>
      <c r="E119" s="8" t="s">
        <v>42</v>
      </c>
      <c r="F119" s="9">
        <v>1</v>
      </c>
      <c r="G119" s="9">
        <f>H119+I119</f>
        <v>39</v>
      </c>
      <c r="H119" s="9">
        <v>8</v>
      </c>
      <c r="I119" s="9">
        <v>31</v>
      </c>
      <c r="J119" s="9">
        <v>4</v>
      </c>
      <c r="K119" s="28">
        <f>H119/F119</f>
        <v>8</v>
      </c>
    </row>
    <row r="120" spans="1:11" ht="39" customHeight="1">
      <c r="A120" s="12">
        <v>4</v>
      </c>
      <c r="B120" s="12" t="s">
        <v>23</v>
      </c>
      <c r="C120" s="6">
        <v>401</v>
      </c>
      <c r="D120" s="7" t="s">
        <v>24</v>
      </c>
      <c r="E120" s="8" t="s">
        <v>42</v>
      </c>
      <c r="F120" s="9">
        <v>1</v>
      </c>
      <c r="G120" s="9">
        <f>H120+I120</f>
        <v>11</v>
      </c>
      <c r="H120" s="9">
        <v>8</v>
      </c>
      <c r="I120" s="9">
        <v>3</v>
      </c>
      <c r="J120" s="9">
        <v>1</v>
      </c>
      <c r="K120" s="28">
        <f>H120/F120</f>
        <v>8</v>
      </c>
    </row>
    <row r="121" spans="1:11" ht="39" customHeight="1">
      <c r="A121" s="25">
        <v>11</v>
      </c>
      <c r="B121" s="25" t="s">
        <v>100</v>
      </c>
      <c r="C121" s="6">
        <v>1101</v>
      </c>
      <c r="D121" s="7" t="s">
        <v>13</v>
      </c>
      <c r="E121" s="8" t="s">
        <v>42</v>
      </c>
      <c r="F121" s="9">
        <v>1</v>
      </c>
      <c r="G121" s="9">
        <f>H121+I121</f>
        <v>9</v>
      </c>
      <c r="H121" s="9">
        <v>8</v>
      </c>
      <c r="I121" s="9">
        <v>1</v>
      </c>
      <c r="J121" s="9"/>
      <c r="K121" s="28">
        <f>H121/F121</f>
        <v>8</v>
      </c>
    </row>
    <row r="122" spans="1:11" ht="39" customHeight="1">
      <c r="A122" s="22" t="s">
        <v>56</v>
      </c>
      <c r="B122" s="23" t="s">
        <v>57</v>
      </c>
      <c r="C122" s="18">
        <v>3903</v>
      </c>
      <c r="D122" s="7" t="s">
        <v>13</v>
      </c>
      <c r="E122" s="19" t="s">
        <v>55</v>
      </c>
      <c r="F122" s="20">
        <v>1</v>
      </c>
      <c r="G122" s="9">
        <f>H122+I122</f>
        <v>18</v>
      </c>
      <c r="H122" s="9">
        <v>8</v>
      </c>
      <c r="I122" s="9">
        <v>10</v>
      </c>
      <c r="J122" s="9"/>
      <c r="K122" s="28">
        <f>H122/F122</f>
        <v>8</v>
      </c>
    </row>
    <row r="123" spans="1:11" ht="39" customHeight="1">
      <c r="A123" s="11">
        <v>2</v>
      </c>
      <c r="B123" s="11" t="s">
        <v>17</v>
      </c>
      <c r="C123" s="6">
        <v>202</v>
      </c>
      <c r="D123" s="7" t="s">
        <v>24</v>
      </c>
      <c r="E123" s="8" t="s">
        <v>42</v>
      </c>
      <c r="F123" s="9">
        <v>5</v>
      </c>
      <c r="G123" s="9">
        <f>H123+I123</f>
        <v>90</v>
      </c>
      <c r="H123" s="9">
        <v>39</v>
      </c>
      <c r="I123" s="9">
        <v>51</v>
      </c>
      <c r="J123" s="9"/>
      <c r="K123" s="28">
        <f>H123/F123</f>
        <v>7.8</v>
      </c>
    </row>
    <row r="124" spans="1:11" ht="39" customHeight="1">
      <c r="A124" s="5">
        <v>12</v>
      </c>
      <c r="B124" s="5" t="s">
        <v>21</v>
      </c>
      <c r="C124" s="6">
        <v>1202</v>
      </c>
      <c r="D124" s="7" t="s">
        <v>24</v>
      </c>
      <c r="E124" s="8" t="s">
        <v>42</v>
      </c>
      <c r="F124" s="9">
        <v>4</v>
      </c>
      <c r="G124" s="9">
        <f>H124+I124</f>
        <v>45</v>
      </c>
      <c r="H124" s="9">
        <v>31</v>
      </c>
      <c r="I124" s="9">
        <v>14</v>
      </c>
      <c r="J124" s="9"/>
      <c r="K124" s="28">
        <f>H124/F124</f>
        <v>7.75</v>
      </c>
    </row>
    <row r="125" spans="1:11" ht="39" customHeight="1">
      <c r="A125" s="10">
        <v>6</v>
      </c>
      <c r="B125" s="10" t="s">
        <v>32</v>
      </c>
      <c r="C125" s="6">
        <v>605</v>
      </c>
      <c r="D125" s="7" t="s">
        <v>44</v>
      </c>
      <c r="E125" s="8" t="s">
        <v>42</v>
      </c>
      <c r="F125" s="9">
        <v>1</v>
      </c>
      <c r="G125" s="9">
        <f>H125+I125</f>
        <v>10</v>
      </c>
      <c r="H125" s="9">
        <v>7</v>
      </c>
      <c r="I125" s="9">
        <v>3</v>
      </c>
      <c r="J125" s="9"/>
      <c r="K125" s="28">
        <f>H125/F125</f>
        <v>7</v>
      </c>
    </row>
    <row r="126" spans="1:11" ht="39" customHeight="1">
      <c r="A126" s="5">
        <v>29</v>
      </c>
      <c r="B126" s="5" t="s">
        <v>18</v>
      </c>
      <c r="C126" s="6">
        <v>2905</v>
      </c>
      <c r="D126" s="7" t="s">
        <v>13</v>
      </c>
      <c r="E126" s="8" t="s">
        <v>46</v>
      </c>
      <c r="F126" s="9">
        <v>1</v>
      </c>
      <c r="G126" s="9">
        <f>H126+I126</f>
        <v>8</v>
      </c>
      <c r="H126" s="9">
        <v>7</v>
      </c>
      <c r="I126" s="9">
        <v>1</v>
      </c>
      <c r="J126" s="9"/>
      <c r="K126" s="28">
        <f>H126/F126</f>
        <v>7</v>
      </c>
    </row>
    <row r="127" spans="1:11" ht="39" customHeight="1">
      <c r="A127" s="5">
        <v>36</v>
      </c>
      <c r="B127" s="5" t="s">
        <v>99</v>
      </c>
      <c r="C127" s="18">
        <v>3602</v>
      </c>
      <c r="D127" s="7" t="s">
        <v>13</v>
      </c>
      <c r="E127" s="8" t="s">
        <v>87</v>
      </c>
      <c r="F127" s="9">
        <v>1</v>
      </c>
      <c r="G127" s="9">
        <f>H127+I127</f>
        <v>8</v>
      </c>
      <c r="H127" s="9">
        <v>7</v>
      </c>
      <c r="I127" s="9">
        <v>1</v>
      </c>
      <c r="J127" s="9">
        <v>3</v>
      </c>
      <c r="K127" s="28">
        <f>H127/F127</f>
        <v>7</v>
      </c>
    </row>
    <row r="128" spans="1:11" ht="39" customHeight="1">
      <c r="A128" s="5">
        <v>46</v>
      </c>
      <c r="B128" s="23" t="s">
        <v>69</v>
      </c>
      <c r="C128" s="18">
        <v>4604</v>
      </c>
      <c r="D128" s="26" t="s">
        <v>13</v>
      </c>
      <c r="E128" s="19" t="s">
        <v>72</v>
      </c>
      <c r="F128" s="20">
        <v>1</v>
      </c>
      <c r="G128" s="20">
        <f>H128+I128</f>
        <v>16</v>
      </c>
      <c r="H128" s="9">
        <v>7</v>
      </c>
      <c r="I128" s="9">
        <v>9</v>
      </c>
      <c r="J128" s="9">
        <v>1</v>
      </c>
      <c r="K128" s="28">
        <f>H128/F128</f>
        <v>7</v>
      </c>
    </row>
    <row r="129" spans="1:11" ht="39" customHeight="1">
      <c r="A129" s="5">
        <v>7</v>
      </c>
      <c r="B129" s="5" t="s">
        <v>12</v>
      </c>
      <c r="C129" s="6">
        <v>702</v>
      </c>
      <c r="D129" s="7" t="s">
        <v>24</v>
      </c>
      <c r="E129" s="8" t="s">
        <v>42</v>
      </c>
      <c r="F129" s="9">
        <v>2</v>
      </c>
      <c r="G129" s="9">
        <f>H129+I129</f>
        <v>21</v>
      </c>
      <c r="H129" s="9">
        <v>13</v>
      </c>
      <c r="I129" s="9">
        <v>8</v>
      </c>
      <c r="J129" s="9">
        <v>1</v>
      </c>
      <c r="K129" s="28">
        <f>H129/F129</f>
        <v>6.5</v>
      </c>
    </row>
    <row r="130" spans="1:11" ht="36" customHeight="1">
      <c r="A130" s="5">
        <v>12</v>
      </c>
      <c r="B130" s="5" t="s">
        <v>21</v>
      </c>
      <c r="C130" s="6">
        <v>1204</v>
      </c>
      <c r="D130" s="7" t="s">
        <v>24</v>
      </c>
      <c r="E130" s="13" t="s">
        <v>43</v>
      </c>
      <c r="F130" s="9">
        <v>2</v>
      </c>
      <c r="G130" s="9">
        <f>H130+I130</f>
        <v>31</v>
      </c>
      <c r="H130" s="9">
        <v>13</v>
      </c>
      <c r="I130" s="9">
        <v>18</v>
      </c>
      <c r="J130" s="9">
        <v>7</v>
      </c>
      <c r="K130" s="28">
        <f>H130/F130</f>
        <v>6.5</v>
      </c>
    </row>
    <row r="131" spans="1:11" ht="37.5" customHeight="1">
      <c r="A131" s="12">
        <v>4</v>
      </c>
      <c r="B131" s="12" t="s">
        <v>23</v>
      </c>
      <c r="C131" s="6">
        <v>402</v>
      </c>
      <c r="D131" s="7" t="s">
        <v>24</v>
      </c>
      <c r="E131" s="13" t="s">
        <v>43</v>
      </c>
      <c r="F131" s="9">
        <v>1</v>
      </c>
      <c r="G131" s="9">
        <f>H131+I131</f>
        <v>13</v>
      </c>
      <c r="H131" s="9">
        <v>6</v>
      </c>
      <c r="I131" s="9">
        <v>7</v>
      </c>
      <c r="J131" s="9">
        <v>1</v>
      </c>
      <c r="K131" s="28">
        <f>H131/F131</f>
        <v>6</v>
      </c>
    </row>
    <row r="132" spans="1:11" ht="36" customHeight="1">
      <c r="A132" s="5">
        <v>25</v>
      </c>
      <c r="B132" s="5" t="s">
        <v>20</v>
      </c>
      <c r="C132" s="6">
        <v>2502</v>
      </c>
      <c r="D132" s="7" t="s">
        <v>13</v>
      </c>
      <c r="E132" s="8" t="s">
        <v>77</v>
      </c>
      <c r="F132" s="9">
        <v>1</v>
      </c>
      <c r="G132" s="9">
        <f>H132+I132</f>
        <v>6</v>
      </c>
      <c r="H132" s="9">
        <v>6</v>
      </c>
      <c r="I132" s="9"/>
      <c r="J132" s="9"/>
      <c r="K132" s="28">
        <f>H132/F132</f>
        <v>6</v>
      </c>
    </row>
    <row r="133" spans="1:11" ht="43.5" customHeight="1">
      <c r="A133" s="5">
        <v>29</v>
      </c>
      <c r="B133" s="5" t="s">
        <v>18</v>
      </c>
      <c r="C133" s="6">
        <v>2904</v>
      </c>
      <c r="D133" s="7" t="s">
        <v>13</v>
      </c>
      <c r="E133" s="8" t="s">
        <v>77</v>
      </c>
      <c r="F133" s="9">
        <v>1</v>
      </c>
      <c r="G133" s="9">
        <f>H133+I133</f>
        <v>10</v>
      </c>
      <c r="H133" s="9">
        <v>6</v>
      </c>
      <c r="I133" s="9">
        <v>4</v>
      </c>
      <c r="J133" s="9"/>
      <c r="K133" s="28">
        <f>H133/F133</f>
        <v>6</v>
      </c>
    </row>
    <row r="134" spans="1:11" ht="43.5" customHeight="1">
      <c r="A134" s="30" t="s">
        <v>101</v>
      </c>
      <c r="B134" s="31" t="s">
        <v>102</v>
      </c>
      <c r="C134" s="18">
        <v>4901</v>
      </c>
      <c r="D134" s="7" t="s">
        <v>13</v>
      </c>
      <c r="E134" s="19" t="s">
        <v>59</v>
      </c>
      <c r="F134" s="20">
        <v>1</v>
      </c>
      <c r="G134" s="20">
        <f>H134+I134</f>
        <v>8</v>
      </c>
      <c r="H134" s="9">
        <v>6</v>
      </c>
      <c r="I134" s="9">
        <v>2</v>
      </c>
      <c r="J134" s="9"/>
      <c r="K134" s="28">
        <f>H134/F134</f>
        <v>6</v>
      </c>
    </row>
    <row r="135" spans="1:11" ht="43.5" customHeight="1">
      <c r="A135" s="30" t="s">
        <v>101</v>
      </c>
      <c r="B135" s="31" t="s">
        <v>102</v>
      </c>
      <c r="C135" s="18">
        <v>4902</v>
      </c>
      <c r="D135" s="26" t="s">
        <v>13</v>
      </c>
      <c r="E135" s="19" t="s">
        <v>72</v>
      </c>
      <c r="F135" s="20">
        <v>1</v>
      </c>
      <c r="G135" s="20">
        <f>H135+I135</f>
        <v>7</v>
      </c>
      <c r="H135" s="9">
        <v>6</v>
      </c>
      <c r="I135" s="9">
        <v>1</v>
      </c>
      <c r="J135" s="9"/>
      <c r="K135" s="28">
        <f>H135/F135</f>
        <v>6</v>
      </c>
    </row>
    <row r="136" spans="1:11" ht="43.5" customHeight="1">
      <c r="A136" s="15">
        <v>54</v>
      </c>
      <c r="B136" s="15" t="s">
        <v>103</v>
      </c>
      <c r="C136" s="18">
        <v>5401</v>
      </c>
      <c r="D136" s="7" t="s">
        <v>13</v>
      </c>
      <c r="E136" s="19" t="s">
        <v>59</v>
      </c>
      <c r="F136" s="20">
        <v>1</v>
      </c>
      <c r="G136" s="20">
        <f>H136+I136</f>
        <v>19</v>
      </c>
      <c r="H136" s="9">
        <v>6</v>
      </c>
      <c r="I136" s="9">
        <v>13</v>
      </c>
      <c r="J136" s="9">
        <v>3</v>
      </c>
      <c r="K136" s="28">
        <f>H136/F136</f>
        <v>6</v>
      </c>
    </row>
    <row r="137" spans="1:11" ht="43.5" customHeight="1">
      <c r="A137" s="11">
        <v>2</v>
      </c>
      <c r="B137" s="11" t="s">
        <v>17</v>
      </c>
      <c r="C137" s="6">
        <v>204</v>
      </c>
      <c r="D137" s="7" t="s">
        <v>24</v>
      </c>
      <c r="E137" s="13" t="s">
        <v>43</v>
      </c>
      <c r="F137" s="9">
        <v>2</v>
      </c>
      <c r="G137" s="9">
        <f>H137+I137</f>
        <v>55</v>
      </c>
      <c r="H137" s="9">
        <v>11</v>
      </c>
      <c r="I137" s="9">
        <v>44</v>
      </c>
      <c r="J137" s="9">
        <v>3</v>
      </c>
      <c r="K137" s="28">
        <f>H137/F137</f>
        <v>5.5</v>
      </c>
    </row>
    <row r="138" spans="1:11" ht="43.5" customHeight="1">
      <c r="A138" s="5">
        <v>22</v>
      </c>
      <c r="B138" s="5" t="s">
        <v>34</v>
      </c>
      <c r="C138" s="6">
        <v>2207</v>
      </c>
      <c r="D138" s="13" t="s">
        <v>44</v>
      </c>
      <c r="E138" s="15" t="s">
        <v>31</v>
      </c>
      <c r="F138" s="9">
        <v>2</v>
      </c>
      <c r="G138" s="9">
        <f>H138+I138</f>
        <v>42</v>
      </c>
      <c r="H138" s="9">
        <v>11</v>
      </c>
      <c r="I138" s="9">
        <v>31</v>
      </c>
      <c r="J138" s="9">
        <v>1</v>
      </c>
      <c r="K138" s="28">
        <f>H138/F138</f>
        <v>5.5</v>
      </c>
    </row>
    <row r="139" spans="1:11" ht="43.5" customHeight="1">
      <c r="A139" s="22" t="s">
        <v>96</v>
      </c>
      <c r="B139" s="23" t="s">
        <v>97</v>
      </c>
      <c r="C139" s="18">
        <v>5002</v>
      </c>
      <c r="D139" s="7" t="s">
        <v>13</v>
      </c>
      <c r="E139" s="19" t="s">
        <v>52</v>
      </c>
      <c r="F139" s="20">
        <v>2</v>
      </c>
      <c r="G139" s="20">
        <f>H139+I139</f>
        <v>14</v>
      </c>
      <c r="H139" s="9">
        <v>11</v>
      </c>
      <c r="I139" s="9">
        <v>3</v>
      </c>
      <c r="J139" s="9">
        <v>2</v>
      </c>
      <c r="K139" s="28">
        <f>H139/F139</f>
        <v>5.5</v>
      </c>
    </row>
    <row r="140" spans="1:11" ht="43.5" customHeight="1">
      <c r="A140" s="10">
        <v>19</v>
      </c>
      <c r="B140" s="10" t="s">
        <v>80</v>
      </c>
      <c r="C140" s="6">
        <v>1904</v>
      </c>
      <c r="D140" s="7" t="s">
        <v>24</v>
      </c>
      <c r="E140" s="13" t="s">
        <v>43</v>
      </c>
      <c r="F140" s="9">
        <v>5</v>
      </c>
      <c r="G140" s="9">
        <f>H140+I140</f>
        <v>82</v>
      </c>
      <c r="H140" s="9">
        <v>26</v>
      </c>
      <c r="I140" s="9">
        <v>56</v>
      </c>
      <c r="J140" s="9">
        <v>12</v>
      </c>
      <c r="K140" s="28">
        <f>H140/F140</f>
        <v>5.2</v>
      </c>
    </row>
    <row r="141" spans="1:11" ht="43.5" customHeight="1">
      <c r="A141" s="5">
        <v>7</v>
      </c>
      <c r="B141" s="5" t="s">
        <v>12</v>
      </c>
      <c r="C141" s="6">
        <v>708</v>
      </c>
      <c r="D141" s="7" t="s">
        <v>44</v>
      </c>
      <c r="E141" s="8" t="s">
        <v>42</v>
      </c>
      <c r="F141" s="9">
        <v>1</v>
      </c>
      <c r="G141" s="9">
        <f>H141+I141</f>
        <v>10</v>
      </c>
      <c r="H141" s="9">
        <v>5</v>
      </c>
      <c r="I141" s="9">
        <v>5</v>
      </c>
      <c r="J141" s="9"/>
      <c r="K141" s="28">
        <f>H141/F141</f>
        <v>5</v>
      </c>
    </row>
    <row r="142" spans="1:11" ht="43.5" customHeight="1">
      <c r="A142" s="5">
        <v>7</v>
      </c>
      <c r="B142" s="5" t="s">
        <v>12</v>
      </c>
      <c r="C142" s="6">
        <v>710</v>
      </c>
      <c r="D142" s="7" t="s">
        <v>44</v>
      </c>
      <c r="E142" s="8" t="s">
        <v>40</v>
      </c>
      <c r="F142" s="9">
        <v>1</v>
      </c>
      <c r="G142" s="9">
        <f>H142+I142</f>
        <v>11</v>
      </c>
      <c r="H142" s="9">
        <v>5</v>
      </c>
      <c r="I142" s="9">
        <v>6</v>
      </c>
      <c r="J142" s="9"/>
      <c r="K142" s="28">
        <f>H142/F142</f>
        <v>5</v>
      </c>
    </row>
    <row r="143" spans="1:11" ht="43.5" customHeight="1">
      <c r="A143" s="5">
        <v>8</v>
      </c>
      <c r="B143" s="5" t="s">
        <v>29</v>
      </c>
      <c r="C143" s="6">
        <v>803</v>
      </c>
      <c r="D143" s="7" t="s">
        <v>44</v>
      </c>
      <c r="E143" s="8" t="s">
        <v>38</v>
      </c>
      <c r="F143" s="9">
        <v>1</v>
      </c>
      <c r="G143" s="9">
        <f>H143+I143</f>
        <v>11</v>
      </c>
      <c r="H143" s="9">
        <v>5</v>
      </c>
      <c r="I143" s="9">
        <v>6</v>
      </c>
      <c r="J143" s="9"/>
      <c r="K143" s="28">
        <f>H143/F143</f>
        <v>5</v>
      </c>
    </row>
    <row r="144" spans="1:11" ht="43.5" customHeight="1">
      <c r="A144" s="5">
        <v>32</v>
      </c>
      <c r="B144" s="5" t="s">
        <v>86</v>
      </c>
      <c r="C144" s="18">
        <v>3203</v>
      </c>
      <c r="D144" s="7" t="s">
        <v>44</v>
      </c>
      <c r="E144" s="8" t="s">
        <v>64</v>
      </c>
      <c r="F144" s="9">
        <v>1</v>
      </c>
      <c r="G144" s="9">
        <f>H144+I144</f>
        <v>14</v>
      </c>
      <c r="H144" s="9">
        <v>5</v>
      </c>
      <c r="I144" s="9">
        <v>9</v>
      </c>
      <c r="J144" s="9"/>
      <c r="K144" s="28">
        <f>H144/F144</f>
        <v>5</v>
      </c>
    </row>
    <row r="145" spans="1:11" ht="43.5" customHeight="1">
      <c r="A145" s="10">
        <v>6</v>
      </c>
      <c r="B145" s="10" t="s">
        <v>32</v>
      </c>
      <c r="C145" s="6">
        <v>606</v>
      </c>
      <c r="D145" s="7" t="s">
        <v>44</v>
      </c>
      <c r="E145" s="8" t="s">
        <v>43</v>
      </c>
      <c r="F145" s="9">
        <v>2</v>
      </c>
      <c r="G145" s="9">
        <f>H145+I145</f>
        <v>26</v>
      </c>
      <c r="H145" s="9">
        <v>9</v>
      </c>
      <c r="I145" s="9">
        <v>17</v>
      </c>
      <c r="J145" s="9">
        <v>2</v>
      </c>
      <c r="K145" s="28">
        <f>H145/F145</f>
        <v>4.5</v>
      </c>
    </row>
    <row r="146" spans="1:11" ht="43.5" customHeight="1">
      <c r="A146" s="5">
        <v>7</v>
      </c>
      <c r="B146" s="5" t="s">
        <v>12</v>
      </c>
      <c r="C146" s="6">
        <v>709</v>
      </c>
      <c r="D146" s="7" t="s">
        <v>44</v>
      </c>
      <c r="E146" s="8" t="s">
        <v>43</v>
      </c>
      <c r="F146" s="9">
        <v>1</v>
      </c>
      <c r="G146" s="9">
        <f>H146+I146</f>
        <v>7</v>
      </c>
      <c r="H146" s="9">
        <v>4</v>
      </c>
      <c r="I146" s="9">
        <v>3</v>
      </c>
      <c r="J146" s="9"/>
      <c r="K146" s="28">
        <f>H146/F146</f>
        <v>4</v>
      </c>
    </row>
    <row r="147" spans="1:11" ht="43.5" customHeight="1">
      <c r="A147" s="5">
        <v>10</v>
      </c>
      <c r="B147" s="5" t="s">
        <v>70</v>
      </c>
      <c r="C147" s="6">
        <v>1002</v>
      </c>
      <c r="D147" s="7" t="s">
        <v>24</v>
      </c>
      <c r="E147" s="13" t="s">
        <v>43</v>
      </c>
      <c r="F147" s="9">
        <v>1</v>
      </c>
      <c r="G147" s="9">
        <f>H147+I147</f>
        <v>9</v>
      </c>
      <c r="H147" s="9">
        <v>4</v>
      </c>
      <c r="I147" s="9">
        <v>5</v>
      </c>
      <c r="J147" s="9">
        <v>1</v>
      </c>
      <c r="K147" s="28">
        <f>H147/F147</f>
        <v>4</v>
      </c>
    </row>
    <row r="148" spans="1:11" ht="43.5" customHeight="1">
      <c r="A148" s="10">
        <v>19</v>
      </c>
      <c r="B148" s="10" t="s">
        <v>80</v>
      </c>
      <c r="C148" s="6">
        <v>1902</v>
      </c>
      <c r="D148" s="7" t="s">
        <v>24</v>
      </c>
      <c r="E148" s="8" t="s">
        <v>42</v>
      </c>
      <c r="F148" s="9">
        <v>5</v>
      </c>
      <c r="G148" s="9">
        <f>H148+I148</f>
        <v>37</v>
      </c>
      <c r="H148" s="9">
        <v>20</v>
      </c>
      <c r="I148" s="9">
        <v>17</v>
      </c>
      <c r="J148" s="9">
        <v>8</v>
      </c>
      <c r="K148" s="28">
        <f>H148/F148</f>
        <v>4</v>
      </c>
    </row>
    <row r="149" spans="1:11" ht="43.5" customHeight="1">
      <c r="A149" s="5">
        <v>30</v>
      </c>
      <c r="B149" s="5" t="s">
        <v>84</v>
      </c>
      <c r="C149" s="6">
        <v>3002</v>
      </c>
      <c r="D149" s="7" t="s">
        <v>13</v>
      </c>
      <c r="E149" s="8" t="s">
        <v>77</v>
      </c>
      <c r="F149" s="9">
        <v>1</v>
      </c>
      <c r="G149" s="9">
        <f>H149+I149</f>
        <v>7</v>
      </c>
      <c r="H149" s="9">
        <v>4</v>
      </c>
      <c r="I149" s="9">
        <v>3</v>
      </c>
      <c r="J149" s="9"/>
      <c r="K149" s="28">
        <f>H149/F149</f>
        <v>4</v>
      </c>
    </row>
    <row r="150" spans="1:11" ht="43.5" customHeight="1">
      <c r="A150" s="11">
        <v>1</v>
      </c>
      <c r="B150" s="11" t="s">
        <v>41</v>
      </c>
      <c r="C150" s="6">
        <v>103</v>
      </c>
      <c r="D150" s="7" t="s">
        <v>44</v>
      </c>
      <c r="E150" s="8" t="s">
        <v>43</v>
      </c>
      <c r="F150" s="9">
        <v>1</v>
      </c>
      <c r="G150" s="9">
        <f>H150+I150</f>
        <v>24</v>
      </c>
      <c r="H150" s="9">
        <v>3</v>
      </c>
      <c r="I150" s="9">
        <v>21</v>
      </c>
      <c r="J150" s="9">
        <v>4</v>
      </c>
      <c r="K150" s="28">
        <f>H150/F150</f>
        <v>3</v>
      </c>
    </row>
    <row r="151" spans="1:11" ht="43.5" customHeight="1">
      <c r="A151" s="11">
        <v>3</v>
      </c>
      <c r="B151" s="11" t="s">
        <v>25</v>
      </c>
      <c r="C151" s="6">
        <v>308</v>
      </c>
      <c r="D151" s="7" t="s">
        <v>44</v>
      </c>
      <c r="E151" s="8" t="s">
        <v>43</v>
      </c>
      <c r="F151" s="9">
        <v>1</v>
      </c>
      <c r="G151" s="9">
        <f>H151+I151</f>
        <v>12</v>
      </c>
      <c r="H151" s="9">
        <v>3</v>
      </c>
      <c r="I151" s="9">
        <v>9</v>
      </c>
      <c r="J151" s="9"/>
      <c r="K151" s="28">
        <f>H151/F151</f>
        <v>3</v>
      </c>
    </row>
    <row r="152" spans="1:11" ht="43.5" customHeight="1">
      <c r="A152" s="10">
        <v>13</v>
      </c>
      <c r="B152" s="10" t="s">
        <v>15</v>
      </c>
      <c r="C152" s="6">
        <v>1302</v>
      </c>
      <c r="D152" s="7" t="s">
        <v>24</v>
      </c>
      <c r="E152" s="8" t="s">
        <v>42</v>
      </c>
      <c r="F152" s="9">
        <v>1</v>
      </c>
      <c r="G152" s="9">
        <f>H152+I152</f>
        <v>7</v>
      </c>
      <c r="H152" s="9">
        <v>3</v>
      </c>
      <c r="I152" s="9">
        <v>4</v>
      </c>
      <c r="J152" s="9"/>
      <c r="K152" s="28">
        <f>H152/F152</f>
        <v>3</v>
      </c>
    </row>
    <row r="153" spans="1:11" ht="43.5" customHeight="1">
      <c r="A153" s="5">
        <v>21</v>
      </c>
      <c r="B153" s="5" t="s">
        <v>104</v>
      </c>
      <c r="C153" s="6">
        <v>2103</v>
      </c>
      <c r="D153" s="7" t="s">
        <v>105</v>
      </c>
      <c r="E153" s="32" t="s">
        <v>16</v>
      </c>
      <c r="F153" s="9">
        <v>2</v>
      </c>
      <c r="G153" s="9">
        <f>H153+I153</f>
        <v>16</v>
      </c>
      <c r="H153" s="9">
        <v>6</v>
      </c>
      <c r="I153" s="9">
        <v>10</v>
      </c>
      <c r="J153" s="9"/>
      <c r="K153" s="28">
        <f>H153/F153</f>
        <v>3</v>
      </c>
    </row>
    <row r="154" spans="1:11" ht="43.5" customHeight="1">
      <c r="A154" s="5">
        <v>23</v>
      </c>
      <c r="B154" s="5" t="s">
        <v>30</v>
      </c>
      <c r="C154" s="16">
        <v>2308</v>
      </c>
      <c r="D154" s="13" t="s">
        <v>105</v>
      </c>
      <c r="E154" s="15" t="s">
        <v>71</v>
      </c>
      <c r="F154" s="9">
        <v>1</v>
      </c>
      <c r="G154" s="9">
        <f>H154+I154</f>
        <v>6</v>
      </c>
      <c r="H154" s="9">
        <v>3</v>
      </c>
      <c r="I154" s="9">
        <v>3</v>
      </c>
      <c r="J154" s="9"/>
      <c r="K154" s="28">
        <f>H154/F154</f>
        <v>3</v>
      </c>
    </row>
    <row r="155" spans="1:11" ht="43.5" customHeight="1">
      <c r="A155" s="5">
        <v>26</v>
      </c>
      <c r="B155" s="5" t="s">
        <v>62</v>
      </c>
      <c r="C155" s="6">
        <v>2602</v>
      </c>
      <c r="D155" s="7" t="s">
        <v>13</v>
      </c>
      <c r="E155" s="8" t="s">
        <v>77</v>
      </c>
      <c r="F155" s="9">
        <v>1</v>
      </c>
      <c r="G155" s="9">
        <f>H155+I155</f>
        <v>4</v>
      </c>
      <c r="H155" s="9">
        <v>3</v>
      </c>
      <c r="I155" s="9">
        <v>1</v>
      </c>
      <c r="J155" s="9"/>
      <c r="K155" s="28">
        <f>H155/F155</f>
        <v>3</v>
      </c>
    </row>
    <row r="156" spans="1:11" ht="43.5" customHeight="1">
      <c r="A156" s="5">
        <v>22</v>
      </c>
      <c r="B156" s="5" t="s">
        <v>34</v>
      </c>
      <c r="C156" s="6">
        <v>2206</v>
      </c>
      <c r="D156" s="13" t="s">
        <v>44</v>
      </c>
      <c r="E156" s="8" t="s">
        <v>106</v>
      </c>
      <c r="F156" s="9">
        <v>2</v>
      </c>
      <c r="G156" s="9">
        <f>H156+I156</f>
        <v>20</v>
      </c>
      <c r="H156" s="9">
        <v>5</v>
      </c>
      <c r="I156" s="9">
        <v>15</v>
      </c>
      <c r="J156" s="9">
        <v>2</v>
      </c>
      <c r="K156" s="28">
        <f>H156/F156</f>
        <v>2.5</v>
      </c>
    </row>
    <row r="157" spans="1:11" ht="43.5" customHeight="1">
      <c r="A157" s="5">
        <v>31</v>
      </c>
      <c r="B157" s="5" t="s">
        <v>107</v>
      </c>
      <c r="C157" s="6">
        <v>3101</v>
      </c>
      <c r="D157" s="7" t="s">
        <v>105</v>
      </c>
      <c r="E157" s="8" t="s">
        <v>19</v>
      </c>
      <c r="F157" s="9">
        <v>2</v>
      </c>
      <c r="G157" s="9">
        <f>H157+I157</f>
        <v>12</v>
      </c>
      <c r="H157" s="9">
        <v>5</v>
      </c>
      <c r="I157" s="9">
        <v>7</v>
      </c>
      <c r="J157" s="9">
        <v>1</v>
      </c>
      <c r="K157" s="28">
        <f>H157/F157</f>
        <v>2.5</v>
      </c>
    </row>
    <row r="158" spans="1:11" ht="43.5" customHeight="1">
      <c r="A158" s="5">
        <v>8</v>
      </c>
      <c r="B158" s="5" t="s">
        <v>29</v>
      </c>
      <c r="C158" s="6">
        <v>802</v>
      </c>
      <c r="D158" s="7" t="s">
        <v>44</v>
      </c>
      <c r="E158" s="8" t="s">
        <v>42</v>
      </c>
      <c r="F158" s="9">
        <v>1</v>
      </c>
      <c r="G158" s="9">
        <f>H158+I158</f>
        <v>7</v>
      </c>
      <c r="H158" s="9">
        <v>2</v>
      </c>
      <c r="I158" s="9">
        <v>5</v>
      </c>
      <c r="J158" s="9"/>
      <c r="K158" s="28">
        <f>H158/F158</f>
        <v>2</v>
      </c>
    </row>
    <row r="159" spans="1:11" ht="43.5" customHeight="1">
      <c r="A159" s="5">
        <v>22</v>
      </c>
      <c r="B159" s="5" t="s">
        <v>34</v>
      </c>
      <c r="C159" s="6">
        <v>2205</v>
      </c>
      <c r="D159" s="13" t="s">
        <v>44</v>
      </c>
      <c r="E159" s="13" t="s">
        <v>63</v>
      </c>
      <c r="F159" s="14">
        <v>2</v>
      </c>
      <c r="G159" s="9">
        <f>H159+I159</f>
        <v>19</v>
      </c>
      <c r="H159" s="9">
        <v>4</v>
      </c>
      <c r="I159" s="9">
        <v>15</v>
      </c>
      <c r="J159" s="9"/>
      <c r="K159" s="28">
        <f>H159/F159</f>
        <v>2</v>
      </c>
    </row>
    <row r="160" spans="1:11" ht="43.5" customHeight="1">
      <c r="A160" s="5">
        <v>23</v>
      </c>
      <c r="B160" s="5" t="s">
        <v>30</v>
      </c>
      <c r="C160" s="16">
        <v>2306</v>
      </c>
      <c r="D160" s="33" t="s">
        <v>44</v>
      </c>
      <c r="E160" s="13" t="s">
        <v>63</v>
      </c>
      <c r="F160" s="14">
        <v>1</v>
      </c>
      <c r="G160" s="9">
        <f>H160+I160</f>
        <v>7</v>
      </c>
      <c r="H160" s="9">
        <v>2</v>
      </c>
      <c r="I160" s="9">
        <v>5</v>
      </c>
      <c r="J160" s="9"/>
      <c r="K160" s="28">
        <f>H160/F160</f>
        <v>2</v>
      </c>
    </row>
    <row r="161" spans="1:11" ht="43.5" customHeight="1">
      <c r="A161" s="5">
        <v>23</v>
      </c>
      <c r="B161" s="5" t="s">
        <v>30</v>
      </c>
      <c r="C161" s="16">
        <v>2309</v>
      </c>
      <c r="D161" s="13" t="s">
        <v>105</v>
      </c>
      <c r="E161" s="13" t="s">
        <v>63</v>
      </c>
      <c r="F161" s="14">
        <v>1</v>
      </c>
      <c r="G161" s="9">
        <f>H161+I161</f>
        <v>3</v>
      </c>
      <c r="H161" s="9">
        <v>2</v>
      </c>
      <c r="I161" s="9">
        <v>1</v>
      </c>
      <c r="J161" s="9"/>
      <c r="K161" s="28">
        <f>H161/F161</f>
        <v>2</v>
      </c>
    </row>
    <row r="162" spans="1:11" ht="43.5" customHeight="1">
      <c r="A162" s="5">
        <v>24</v>
      </c>
      <c r="B162" s="5" t="s">
        <v>27</v>
      </c>
      <c r="C162" s="6">
        <v>2403</v>
      </c>
      <c r="D162" s="13" t="s">
        <v>105</v>
      </c>
      <c r="E162" s="8" t="s">
        <v>106</v>
      </c>
      <c r="F162" s="9">
        <v>1</v>
      </c>
      <c r="G162" s="9">
        <f>H162+I162</f>
        <v>4</v>
      </c>
      <c r="H162" s="9">
        <v>2</v>
      </c>
      <c r="I162" s="9">
        <v>2</v>
      </c>
      <c r="J162" s="9"/>
      <c r="K162" s="28">
        <f>H162/F162</f>
        <v>2</v>
      </c>
    </row>
    <row r="163" spans="1:11" ht="43.5" customHeight="1">
      <c r="A163" s="5">
        <v>21</v>
      </c>
      <c r="B163" s="5" t="s">
        <v>104</v>
      </c>
      <c r="C163" s="6">
        <v>2101</v>
      </c>
      <c r="D163" s="7" t="s">
        <v>105</v>
      </c>
      <c r="E163" s="8" t="s">
        <v>42</v>
      </c>
      <c r="F163" s="9">
        <v>5</v>
      </c>
      <c r="G163" s="9">
        <f>H163+I163</f>
        <v>18</v>
      </c>
      <c r="H163" s="9">
        <v>8</v>
      </c>
      <c r="I163" s="9">
        <v>10</v>
      </c>
      <c r="J163" s="9"/>
      <c r="K163" s="28">
        <f>H163/F163</f>
        <v>1.6</v>
      </c>
    </row>
    <row r="164" spans="1:11" ht="43.5" customHeight="1">
      <c r="A164" s="5">
        <v>31</v>
      </c>
      <c r="B164" s="5" t="s">
        <v>107</v>
      </c>
      <c r="C164" s="6">
        <v>3102</v>
      </c>
      <c r="D164" s="7" t="s">
        <v>108</v>
      </c>
      <c r="E164" s="8" t="s">
        <v>109</v>
      </c>
      <c r="F164" s="9">
        <v>1</v>
      </c>
      <c r="G164" s="9">
        <f>H164+I164</f>
        <v>3</v>
      </c>
      <c r="H164" s="9">
        <v>1</v>
      </c>
      <c r="I164" s="9">
        <v>2</v>
      </c>
      <c r="J164" s="9"/>
      <c r="K164" s="28">
        <f>H164/F164</f>
        <v>1</v>
      </c>
    </row>
    <row r="165" spans="1:11" ht="43.5" customHeight="1">
      <c r="A165" s="5">
        <v>32</v>
      </c>
      <c r="B165" s="5" t="s">
        <v>86</v>
      </c>
      <c r="C165" s="18">
        <v>3202</v>
      </c>
      <c r="D165" s="7" t="s">
        <v>105</v>
      </c>
      <c r="E165" s="15" t="s">
        <v>110</v>
      </c>
      <c r="F165" s="9">
        <v>1</v>
      </c>
      <c r="G165" s="9">
        <f>H165+I165</f>
        <v>4</v>
      </c>
      <c r="H165" s="9">
        <v>1</v>
      </c>
      <c r="I165" s="9">
        <v>3</v>
      </c>
      <c r="J165" s="9">
        <v>2</v>
      </c>
      <c r="K165" s="28">
        <f>H165/F165</f>
        <v>1</v>
      </c>
    </row>
    <row r="166" spans="1:11" ht="43.5" customHeight="1">
      <c r="A166" s="5">
        <v>33</v>
      </c>
      <c r="B166" s="5" t="s">
        <v>49</v>
      </c>
      <c r="C166" s="18">
        <v>3305</v>
      </c>
      <c r="D166" s="7" t="s">
        <v>105</v>
      </c>
      <c r="E166" s="8" t="s">
        <v>87</v>
      </c>
      <c r="F166" s="9">
        <v>1</v>
      </c>
      <c r="G166" s="9">
        <f>H166+I166</f>
        <v>1</v>
      </c>
      <c r="H166" s="9">
        <v>1</v>
      </c>
      <c r="I166" s="9"/>
      <c r="J166" s="9"/>
      <c r="K166" s="28">
        <f>H166/F166</f>
        <v>1</v>
      </c>
    </row>
    <row r="167" spans="1:11" ht="43.5" customHeight="1">
      <c r="A167" s="5">
        <v>21</v>
      </c>
      <c r="B167" s="5" t="s">
        <v>104</v>
      </c>
      <c r="C167" s="6">
        <v>2102</v>
      </c>
      <c r="D167" s="7" t="s">
        <v>105</v>
      </c>
      <c r="E167" s="8" t="s">
        <v>43</v>
      </c>
      <c r="F167" s="9">
        <v>4</v>
      </c>
      <c r="G167" s="9">
        <f>H167+I167</f>
        <v>15</v>
      </c>
      <c r="H167" s="9">
        <v>2</v>
      </c>
      <c r="I167" s="9">
        <v>13</v>
      </c>
      <c r="J167" s="9">
        <v>2</v>
      </c>
      <c r="K167" s="28">
        <f>H167/F167</f>
        <v>0.5</v>
      </c>
    </row>
  </sheetData>
  <sheetProtection/>
  <mergeCells count="1">
    <mergeCell ref="A1:K1"/>
  </mergeCells>
  <printOptions horizontalCentered="1"/>
  <pageMargins left="0.07847222222222222" right="0.07847222222222222" top="0.9798611111111111" bottom="0.5902777777777778" header="0.5076388888888889" footer="0.5076388888888889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7" sqref="B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。</cp:lastModifiedBy>
  <cp:lastPrinted>2019-04-05T08:08:15Z</cp:lastPrinted>
  <dcterms:created xsi:type="dcterms:W3CDTF">2017-04-01T07:28:23Z</dcterms:created>
  <dcterms:modified xsi:type="dcterms:W3CDTF">2023-07-30T02:32:39Z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DDE39D453B1A4426A5B602239FE61D54_13</vt:lpwstr>
  </property>
</Properties>
</file>