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70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<sst xmlns="http://schemas.openxmlformats.org/spreadsheetml/2006/main" count="71" uniqueCount="42">
  <si>
    <t>武汉市江汉区2023年度编外聘用制教师公开招聘报名数据统计
（截至7月27日上午10:00）</t>
  </si>
  <si>
    <t>主管单位</t>
  </si>
  <si>
    <t>岗位名称</t>
  </si>
  <si>
    <t>计划招考人数</t>
  </si>
  <si>
    <t>报名人数</t>
  </si>
  <si>
    <t>审核通过人数</t>
  </si>
  <si>
    <t>审核未通过人数</t>
  </si>
  <si>
    <t>待审核人数</t>
  </si>
  <si>
    <t>竞争比</t>
  </si>
  <si>
    <t>武汉市江汉区教育局局属学校</t>
  </si>
  <si>
    <t>4013-小学美术教师</t>
  </si>
  <si>
    <t>3001-义务段音乐教师</t>
  </si>
  <si>
    <t>4009-小学英语教师</t>
  </si>
  <si>
    <t>2003-初中英语教师</t>
  </si>
  <si>
    <t>1001-高中英语教师</t>
  </si>
  <si>
    <t>1002-高中化学教师</t>
  </si>
  <si>
    <t>2006-初中化学教师</t>
  </si>
  <si>
    <t>3002-义务段心理健康教师</t>
  </si>
  <si>
    <t>3003-义务段信息技术教师</t>
  </si>
  <si>
    <t>2011-初中体育教师</t>
  </si>
  <si>
    <t>2009-初中地理教师</t>
  </si>
  <si>
    <t>2001-初中语文教师</t>
  </si>
  <si>
    <t>4010-小学科学教师</t>
  </si>
  <si>
    <t>4011-小学体育教师1</t>
  </si>
  <si>
    <t>4012-小学体育教师2</t>
  </si>
  <si>
    <t>2010-初中道德与法治教师</t>
  </si>
  <si>
    <t>2002-初中数学教师</t>
  </si>
  <si>
    <t>4005-小学语文教师5</t>
  </si>
  <si>
    <t>武汉市江汉区教育局局属幼儿园</t>
  </si>
  <si>
    <t>5002-学前教育教师2</t>
  </si>
  <si>
    <t>4003-小学语文教师3</t>
  </si>
  <si>
    <t>5001-学前教育教师1</t>
  </si>
  <si>
    <t>4002-小学语文教师2</t>
  </si>
  <si>
    <t>4008-小学数学教师3</t>
  </si>
  <si>
    <t>4004-小学语文教师4</t>
  </si>
  <si>
    <t>4001-小学语文教师1</t>
  </si>
  <si>
    <t>4006-小学数学教师1</t>
  </si>
  <si>
    <t>4007-小学数学教师2</t>
  </si>
  <si>
    <t>2007-初中历史教师1</t>
  </si>
  <si>
    <t>2004-初中物理教师1</t>
  </si>
  <si>
    <t>2008-初中历史教师2</t>
  </si>
  <si>
    <t>2005-初中物理教师2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</si>
</sst>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B1" workbookViewId="0">
      <selection activeCell="F4" sqref="F4"/>
    </sheetView>
  </sheetViews>
  <sheetFormatPr defaultColWidth="9" defaultRowHeight="14" outlineLevelCol="7"/>
  <cols>
    <col min="1" max="1" width="25.7545454545455" customWidth="1"/>
    <col min="2" max="2" width="22.5" customWidth="1"/>
    <col min="3" max="4" width="17.7545454545455" customWidth="1"/>
    <col min="5" max="5" width="13.6272727272727" customWidth="1"/>
    <col min="6" max="6" width="13.7545454545455" customWidth="1"/>
    <col min="7" max="7" width="12.3727272727273" customWidth="1"/>
    <col min="8" max="8" width="12.8181818181818"/>
  </cols>
  <sheetData>
    <row r="1" ht="53" customHeight="1" spans="2:8">
      <c r="B1" s="1" t="s">
        <v>0</v>
      </c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30" customHeight="1" spans="1:8">
      <c r="A3" s="6" t="s">
        <v>9</v>
      </c>
      <c r="B3" s="7" t="s">
        <v>10</v>
      </c>
      <c r="C3" s="8">
        <v>2</v>
      </c>
      <c r="D3" s="6">
        <f>SUM(E3:F3)</f>
        <v>619</v>
      </c>
      <c r="E3" s="9">
        <v>573</v>
      </c>
      <c r="F3" s="9">
        <v>46</v>
      </c>
      <c r="G3" s="9">
        <v>1</v>
      </c>
      <c r="H3" s="10">
        <f>E3/C3</f>
        <v>286.5</v>
      </c>
    </row>
    <row r="4" ht="30" customHeight="1" spans="1:8">
      <c r="A4" s="6" t="s">
        <v>9</v>
      </c>
      <c r="B4" s="7" t="s">
        <v>11</v>
      </c>
      <c r="C4" s="8">
        <v>2</v>
      </c>
      <c r="D4" s="6">
        <f>SUM(E4:F4)</f>
        <v>220</v>
      </c>
      <c r="E4" s="9">
        <v>194</v>
      </c>
      <c r="F4" s="9">
        <v>26</v>
      </c>
      <c r="G4" s="9">
        <v>1</v>
      </c>
      <c r="H4" s="10">
        <f>E4/C4</f>
        <v>97</v>
      </c>
    </row>
    <row r="5" ht="30" customHeight="1" spans="1:8">
      <c r="A5" s="6" t="s">
        <v>9</v>
      </c>
      <c r="B5" s="7" t="s">
        <v>12</v>
      </c>
      <c r="C5" s="6">
        <v>5</v>
      </c>
      <c r="D5" s="6">
        <f>SUM(E5:F5)</f>
        <v>382</v>
      </c>
      <c r="E5" s="9">
        <v>321</v>
      </c>
      <c r="F5" s="9">
        <v>61</v>
      </c>
      <c r="G5" s="9">
        <v>60</v>
      </c>
      <c r="H5" s="10">
        <f>E5/C5</f>
        <v>64.2</v>
      </c>
    </row>
    <row r="6" ht="30" customHeight="1" spans="1:8">
      <c r="A6" s="6" t="s">
        <v>9</v>
      </c>
      <c r="B6" s="7" t="s">
        <v>13</v>
      </c>
      <c r="C6" s="8">
        <v>6</v>
      </c>
      <c r="D6" s="6">
        <f>SUM(E6:F6)</f>
        <v>409</v>
      </c>
      <c r="E6" s="9">
        <v>384</v>
      </c>
      <c r="F6" s="9">
        <v>25</v>
      </c>
      <c r="G6" s="9">
        <v>39</v>
      </c>
      <c r="H6" s="10">
        <f>E6/C6</f>
        <v>64</v>
      </c>
    </row>
    <row r="7" ht="30" customHeight="1" spans="1:8">
      <c r="A7" s="6" t="s">
        <v>9</v>
      </c>
      <c r="B7" s="6" t="s">
        <v>14</v>
      </c>
      <c r="C7" s="6">
        <v>1</v>
      </c>
      <c r="D7" s="6">
        <f>SUM(E7:F7)</f>
        <v>70</v>
      </c>
      <c r="E7" s="9">
        <v>60</v>
      </c>
      <c r="F7" s="9">
        <v>10</v>
      </c>
      <c r="G7" s="9"/>
      <c r="H7" s="10">
        <f>E7/C7</f>
        <v>60</v>
      </c>
    </row>
    <row r="8" ht="30" customHeight="1" spans="1:8">
      <c r="A8" s="6" t="s">
        <v>9</v>
      </c>
      <c r="B8" s="7" t="s">
        <v>15</v>
      </c>
      <c r="C8" s="6">
        <v>1</v>
      </c>
      <c r="D8" s="6">
        <f>SUM(E8:F8)</f>
        <v>30</v>
      </c>
      <c r="E8" s="9">
        <v>25</v>
      </c>
      <c r="F8" s="9">
        <v>5</v>
      </c>
      <c r="G8" s="9"/>
      <c r="H8" s="10">
        <f>E8/C8</f>
        <v>25</v>
      </c>
    </row>
    <row r="9" ht="30" customHeight="1" spans="1:8">
      <c r="A9" s="6" t="s">
        <v>9</v>
      </c>
      <c r="B9" s="7" t="s">
        <v>16</v>
      </c>
      <c r="C9" s="8">
        <v>4</v>
      </c>
      <c r="D9" s="6">
        <f>SUM(E9:F9)</f>
        <v>118</v>
      </c>
      <c r="E9" s="9">
        <v>90</v>
      </c>
      <c r="F9" s="9">
        <v>28</v>
      </c>
      <c r="G9" s="9">
        <v>6</v>
      </c>
      <c r="H9" s="10">
        <f>E9/C9</f>
        <v>22.5</v>
      </c>
    </row>
    <row r="10" ht="30" customHeight="1" spans="1:8">
      <c r="A10" s="6" t="s">
        <v>9</v>
      </c>
      <c r="B10" s="7" t="s">
        <v>17</v>
      </c>
      <c r="C10" s="8">
        <v>5</v>
      </c>
      <c r="D10" s="6">
        <f>SUM(E10:F10)</f>
        <v>132</v>
      </c>
      <c r="E10" s="9">
        <v>97</v>
      </c>
      <c r="F10" s="9">
        <v>35</v>
      </c>
      <c r="G10" s="9">
        <v>2</v>
      </c>
      <c r="H10" s="10">
        <f>E10/C10</f>
        <v>19.4</v>
      </c>
    </row>
    <row r="11" ht="30" customHeight="1" spans="1:8">
      <c r="A11" s="6" t="s">
        <v>9</v>
      </c>
      <c r="B11" s="7" t="s">
        <v>18</v>
      </c>
      <c r="C11" s="8">
        <v>5</v>
      </c>
      <c r="D11" s="6">
        <f>SUM(E11:F11)</f>
        <v>122</v>
      </c>
      <c r="E11" s="9">
        <v>96</v>
      </c>
      <c r="F11" s="9">
        <v>26</v>
      </c>
      <c r="G11" s="9">
        <v>16</v>
      </c>
      <c r="H11" s="10">
        <f>E11/C11</f>
        <v>19.2</v>
      </c>
    </row>
    <row r="12" ht="30" customHeight="1" spans="1:8">
      <c r="A12" s="6" t="s">
        <v>9</v>
      </c>
      <c r="B12" s="7" t="s">
        <v>19</v>
      </c>
      <c r="C12" s="8">
        <v>7</v>
      </c>
      <c r="D12" s="6">
        <f>SUM(E12:F12)</f>
        <v>143</v>
      </c>
      <c r="E12" s="9">
        <v>131</v>
      </c>
      <c r="F12" s="9">
        <v>12</v>
      </c>
      <c r="G12" s="9">
        <v>15</v>
      </c>
      <c r="H12" s="10">
        <f>E12/C12</f>
        <v>18.7142857142857</v>
      </c>
    </row>
    <row r="13" ht="30" customHeight="1" spans="1:8">
      <c r="A13" s="6" t="s">
        <v>9</v>
      </c>
      <c r="B13" s="7" t="s">
        <v>20</v>
      </c>
      <c r="C13" s="8">
        <v>3</v>
      </c>
      <c r="D13" s="6">
        <f>SUM(E13:F13)</f>
        <v>65</v>
      </c>
      <c r="E13" s="9">
        <v>54</v>
      </c>
      <c r="F13" s="9">
        <v>11</v>
      </c>
      <c r="G13" s="9"/>
      <c r="H13" s="10">
        <f>E13/C13</f>
        <v>18</v>
      </c>
    </row>
    <row r="14" ht="30" customHeight="1" spans="1:8">
      <c r="A14" s="6" t="s">
        <v>9</v>
      </c>
      <c r="B14" s="7" t="s">
        <v>21</v>
      </c>
      <c r="C14" s="8">
        <v>7</v>
      </c>
      <c r="D14" s="6">
        <f>SUM(E14:F14)</f>
        <v>155</v>
      </c>
      <c r="E14" s="9">
        <v>108</v>
      </c>
      <c r="F14" s="9">
        <v>47</v>
      </c>
      <c r="G14" s="9"/>
      <c r="H14" s="10">
        <f>E14/C14</f>
        <v>15.4285714285714</v>
      </c>
    </row>
    <row r="15" ht="30" customHeight="1" spans="1:8">
      <c r="A15" s="6" t="s">
        <v>9</v>
      </c>
      <c r="B15" s="7" t="s">
        <v>22</v>
      </c>
      <c r="C15" s="6">
        <v>9</v>
      </c>
      <c r="D15" s="6">
        <f>SUM(E15:F15)</f>
        <v>209</v>
      </c>
      <c r="E15" s="9">
        <v>129</v>
      </c>
      <c r="F15" s="9">
        <v>80</v>
      </c>
      <c r="G15" s="9">
        <v>13</v>
      </c>
      <c r="H15" s="10">
        <f>E15/C15</f>
        <v>14.3333333333333</v>
      </c>
    </row>
    <row r="16" ht="30" customHeight="1" spans="1:8">
      <c r="A16" s="6" t="s">
        <v>9</v>
      </c>
      <c r="B16" s="7" t="s">
        <v>23</v>
      </c>
      <c r="C16" s="8">
        <v>10</v>
      </c>
      <c r="D16" s="6">
        <f>SUM(E16:F16)</f>
        <v>158</v>
      </c>
      <c r="E16" s="9">
        <v>140</v>
      </c>
      <c r="F16" s="9">
        <v>18</v>
      </c>
      <c r="G16" s="9">
        <v>12</v>
      </c>
      <c r="H16" s="10">
        <f>E16/C16</f>
        <v>14</v>
      </c>
    </row>
    <row r="17" ht="30" customHeight="1" spans="1:8">
      <c r="A17" s="6" t="s">
        <v>9</v>
      </c>
      <c r="B17" s="7" t="s">
        <v>24</v>
      </c>
      <c r="C17" s="8">
        <v>10</v>
      </c>
      <c r="D17" s="6">
        <f>SUM(E17:F17)</f>
        <v>145</v>
      </c>
      <c r="E17" s="9">
        <v>129</v>
      </c>
      <c r="F17" s="9">
        <v>16</v>
      </c>
      <c r="G17" s="9">
        <v>17</v>
      </c>
      <c r="H17" s="10">
        <f>E17/C17</f>
        <v>12.9</v>
      </c>
    </row>
    <row r="18" ht="30" customHeight="1" spans="1:8">
      <c r="A18" s="6" t="s">
        <v>9</v>
      </c>
      <c r="B18" s="7" t="s">
        <v>25</v>
      </c>
      <c r="C18" s="8">
        <v>7</v>
      </c>
      <c r="D18" s="6">
        <f>SUM(E18:F18)</f>
        <v>111</v>
      </c>
      <c r="E18" s="9">
        <v>81</v>
      </c>
      <c r="F18" s="9">
        <v>30</v>
      </c>
      <c r="G18" s="9">
        <v>14</v>
      </c>
      <c r="H18" s="10">
        <f>E18/C18</f>
        <v>11.5714285714286</v>
      </c>
    </row>
    <row r="19" ht="30" customHeight="1" spans="1:8">
      <c r="A19" s="6" t="s">
        <v>9</v>
      </c>
      <c r="B19" s="7" t="s">
        <v>26</v>
      </c>
      <c r="C19" s="8">
        <v>10</v>
      </c>
      <c r="D19" s="6">
        <f>SUM(E19:F19)</f>
        <v>174</v>
      </c>
      <c r="E19" s="9">
        <v>95</v>
      </c>
      <c r="F19" s="9">
        <v>79</v>
      </c>
      <c r="G19" s="9"/>
      <c r="H19" s="10">
        <f>E19/C19</f>
        <v>9.5</v>
      </c>
    </row>
    <row r="20" ht="30" customHeight="1" spans="1:8">
      <c r="A20" s="6" t="s">
        <v>9</v>
      </c>
      <c r="B20" s="7" t="s">
        <v>27</v>
      </c>
      <c r="C20" s="6">
        <v>8</v>
      </c>
      <c r="D20" s="6">
        <f>SUM(E20:F20)</f>
        <v>126</v>
      </c>
      <c r="E20" s="9">
        <v>67</v>
      </c>
      <c r="F20" s="9">
        <v>59</v>
      </c>
      <c r="G20" s="9"/>
      <c r="H20" s="10">
        <f>E20/C20</f>
        <v>8.375</v>
      </c>
    </row>
    <row r="21" ht="30" customHeight="1" spans="1:8">
      <c r="A21" s="6" t="s">
        <v>28</v>
      </c>
      <c r="B21" s="7" t="s">
        <v>29</v>
      </c>
      <c r="C21" s="6">
        <v>8</v>
      </c>
      <c r="D21" s="6">
        <f>SUM(E21:F21)</f>
        <v>118</v>
      </c>
      <c r="E21" s="9">
        <v>65</v>
      </c>
      <c r="F21" s="9">
        <v>53</v>
      </c>
      <c r="G21" s="9"/>
      <c r="H21" s="10">
        <f>E21/C21</f>
        <v>8.125</v>
      </c>
    </row>
    <row r="22" ht="30" customHeight="1" spans="1:8">
      <c r="A22" s="6" t="s">
        <v>9</v>
      </c>
      <c r="B22" s="7" t="s">
        <v>30</v>
      </c>
      <c r="C22" s="6">
        <v>8</v>
      </c>
      <c r="D22" s="6">
        <f>SUM(E22:F22)</f>
        <v>108</v>
      </c>
      <c r="E22" s="9">
        <v>60</v>
      </c>
      <c r="F22" s="9">
        <v>48</v>
      </c>
      <c r="G22" s="9"/>
      <c r="H22" s="10">
        <f>E22/C22</f>
        <v>7.5</v>
      </c>
    </row>
    <row r="23" ht="30" customHeight="1" spans="1:8">
      <c r="A23" s="6" t="s">
        <v>28</v>
      </c>
      <c r="B23" s="7" t="s">
        <v>31</v>
      </c>
      <c r="C23" s="6">
        <v>9</v>
      </c>
      <c r="D23" s="6">
        <f>SUM(E23:F23)</f>
        <v>131</v>
      </c>
      <c r="E23" s="9">
        <v>64</v>
      </c>
      <c r="F23" s="9">
        <v>67</v>
      </c>
      <c r="G23" s="9">
        <v>1</v>
      </c>
      <c r="H23" s="10">
        <f>E23/C23</f>
        <v>7.11111111111111</v>
      </c>
    </row>
    <row r="24" ht="30" customHeight="1" spans="1:8">
      <c r="A24" s="6" t="s">
        <v>9</v>
      </c>
      <c r="B24" s="7" t="s">
        <v>32</v>
      </c>
      <c r="C24" s="6">
        <v>9</v>
      </c>
      <c r="D24" s="6">
        <f>SUM(E24:F24)</f>
        <v>139</v>
      </c>
      <c r="E24" s="9">
        <v>63</v>
      </c>
      <c r="F24" s="9">
        <v>76</v>
      </c>
      <c r="G24" s="9">
        <v>10</v>
      </c>
      <c r="H24" s="10">
        <f>E24/C24</f>
        <v>7</v>
      </c>
    </row>
    <row r="25" ht="30" customHeight="1" spans="1:8">
      <c r="A25" s="6" t="s">
        <v>9</v>
      </c>
      <c r="B25" s="7" t="s">
        <v>33</v>
      </c>
      <c r="C25" s="6">
        <v>7</v>
      </c>
      <c r="D25" s="6">
        <f>SUM(E25:F25)</f>
        <v>171</v>
      </c>
      <c r="E25" s="9">
        <v>46</v>
      </c>
      <c r="F25" s="9">
        <v>125</v>
      </c>
      <c r="G25" s="9">
        <v>1</v>
      </c>
      <c r="H25" s="10">
        <f>E25/C25</f>
        <v>6.57142857142857</v>
      </c>
    </row>
    <row r="26" ht="30" customHeight="1" spans="1:8">
      <c r="A26" s="6" t="s">
        <v>9</v>
      </c>
      <c r="B26" s="7" t="s">
        <v>34</v>
      </c>
      <c r="C26" s="6">
        <v>8</v>
      </c>
      <c r="D26" s="6">
        <f>SUM(E26:F26)</f>
        <v>99</v>
      </c>
      <c r="E26" s="9">
        <v>51</v>
      </c>
      <c r="F26" s="9">
        <v>48</v>
      </c>
      <c r="G26" s="9">
        <v>24</v>
      </c>
      <c r="H26" s="10">
        <f>E26/C26</f>
        <v>6.375</v>
      </c>
    </row>
    <row r="27" ht="30" customHeight="1" spans="1:8">
      <c r="A27" s="6" t="s">
        <v>9</v>
      </c>
      <c r="B27" s="7" t="s">
        <v>35</v>
      </c>
      <c r="C27" s="6">
        <v>9</v>
      </c>
      <c r="D27" s="6">
        <f>SUM(E27:F27)</f>
        <v>116</v>
      </c>
      <c r="E27" s="9">
        <v>56</v>
      </c>
      <c r="F27" s="9">
        <v>60</v>
      </c>
      <c r="G27" s="9">
        <v>11</v>
      </c>
      <c r="H27" s="10">
        <f>E27/C27</f>
        <v>6.22222222222222</v>
      </c>
    </row>
    <row r="28" ht="30" customHeight="1" spans="1:8">
      <c r="A28" s="6" t="s">
        <v>9</v>
      </c>
      <c r="B28" s="7" t="s">
        <v>36</v>
      </c>
      <c r="C28" s="6">
        <v>7</v>
      </c>
      <c r="D28" s="6">
        <f>SUM(E28:F28)</f>
        <v>144</v>
      </c>
      <c r="E28" s="9">
        <v>39</v>
      </c>
      <c r="F28" s="9">
        <v>105</v>
      </c>
      <c r="G28" s="9"/>
      <c r="H28" s="10">
        <f>E28/C28</f>
        <v>5.57142857142857</v>
      </c>
    </row>
    <row r="29" ht="30" customHeight="1" spans="1:8">
      <c r="A29" s="6" t="s">
        <v>9</v>
      </c>
      <c r="B29" s="7" t="s">
        <v>37</v>
      </c>
      <c r="C29" s="6">
        <v>7</v>
      </c>
      <c r="D29" s="6">
        <f>SUM(E29:F29)</f>
        <v>141</v>
      </c>
      <c r="E29" s="9">
        <v>39</v>
      </c>
      <c r="F29" s="9">
        <v>102</v>
      </c>
      <c r="G29" s="9"/>
      <c r="H29" s="10">
        <f>E29/C29</f>
        <v>5.57142857142857</v>
      </c>
    </row>
    <row r="30" ht="30" customHeight="1" spans="1:8">
      <c r="A30" s="6" t="s">
        <v>9</v>
      </c>
      <c r="B30" s="7" t="s">
        <v>38</v>
      </c>
      <c r="C30" s="8">
        <v>7</v>
      </c>
      <c r="D30" s="6">
        <f>SUM(E30:F30)</f>
        <v>36</v>
      </c>
      <c r="E30" s="9">
        <v>26</v>
      </c>
      <c r="F30" s="9">
        <v>10</v>
      </c>
      <c r="G30" s="9"/>
      <c r="H30" s="10">
        <f>E30/C30</f>
        <v>3.71428571428571</v>
      </c>
    </row>
    <row r="31" ht="30" customHeight="1" spans="1:8">
      <c r="A31" s="6" t="s">
        <v>9</v>
      </c>
      <c r="B31" s="7" t="s">
        <v>39</v>
      </c>
      <c r="C31" s="8">
        <v>7</v>
      </c>
      <c r="D31" s="6">
        <f>SUM(E31:F31)</f>
        <v>43</v>
      </c>
      <c r="E31" s="9">
        <v>23</v>
      </c>
      <c r="F31" s="9">
        <v>20</v>
      </c>
      <c r="G31" s="9">
        <v>1</v>
      </c>
      <c r="H31" s="10">
        <f>E31/C31</f>
        <v>3.28571428571429</v>
      </c>
    </row>
    <row r="32" ht="30" customHeight="1" spans="1:8">
      <c r="A32" s="6" t="s">
        <v>9</v>
      </c>
      <c r="B32" s="7" t="s">
        <v>40</v>
      </c>
      <c r="C32" s="8">
        <v>6</v>
      </c>
      <c r="D32" s="6">
        <f>SUM(E32:F32)</f>
        <v>27</v>
      </c>
      <c r="E32" s="9">
        <v>19</v>
      </c>
      <c r="F32" s="9">
        <v>8</v>
      </c>
      <c r="G32" s="9"/>
      <c r="H32" s="10">
        <f>E32/C32</f>
        <v>3.16666666666667</v>
      </c>
    </row>
    <row r="33" ht="30" customHeight="1" spans="1:8">
      <c r="A33" s="6" t="s">
        <v>9</v>
      </c>
      <c r="B33" s="7" t="s">
        <v>41</v>
      </c>
      <c r="C33" s="8">
        <v>6</v>
      </c>
      <c r="D33" s="6">
        <f>SUM(E33:F33)</f>
        <v>28</v>
      </c>
      <c r="E33" s="9">
        <v>13</v>
      </c>
      <c r="F33" s="9">
        <v>15</v>
      </c>
      <c r="G33" s="9"/>
      <c r="H33" s="10">
        <f>E33/C33</f>
        <v>2.16666666666667</v>
      </c>
    </row>
  </sheetData>
  <sortState ref="A2:H32">
    <sortCondition ref="H2" descending="1"/>
  </sortState>
  <mergeCells count="1">
    <mergeCell ref="B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G1"/>
    </sheetView>
  </sheetViews>
  <sheetFormatPr defaultColWidth="9" defaultRowHeight="14"/>
  <sheetData>
    <row r="1" ht="63" customHeight="1"/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2023-05-31T09:47:00Z</dcterms:created>
  <dcterms:modified xsi:type="dcterms:W3CDTF">2023-07-27T02:07:46Z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D3089A3A746741608E0B3F5CACC2ADAD_13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