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Sheet1!$A$3:$G$22</definedName>
    <definedName name="_xlnm.Print_Area" localSheetId="0">Sheet1!$A$2:$G$22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<sst xmlns="http://schemas.openxmlformats.org/spreadsheetml/2006/main" count="106" uniqueCount="69">
  <si>
    <t>附件：</t>
  </si>
  <si>
    <t>鄂尔多斯市杭锦旗2023年
事业单位公开招聘20名专业技术人员拟聘用人员名单</t>
  </si>
  <si>
    <t>序号</t>
  </si>
  <si>
    <t>岗位名称</t>
  </si>
  <si>
    <t>招聘单位</t>
  </si>
  <si>
    <t>姓名</t>
  </si>
  <si>
    <t>性别</t>
  </si>
  <si>
    <t>民族</t>
  </si>
  <si>
    <t>出生日期</t>
  </si>
  <si>
    <t>文秘岗(高校毕业生岗)</t>
  </si>
  <si>
    <t>杭锦旗生态保护与发展协调服务中心</t>
  </si>
  <si>
    <t>宋晨旭</t>
  </si>
  <si>
    <t>男</t>
  </si>
  <si>
    <t>蒙古族</t>
  </si>
  <si>
    <t>2000.08</t>
  </si>
  <si>
    <t>杭锦旗医疗保障综合服务中心</t>
  </si>
  <si>
    <t>白逸凡</t>
  </si>
  <si>
    <t>女</t>
  </si>
  <si>
    <t>汉族</t>
  </si>
  <si>
    <t>1996.11</t>
  </si>
  <si>
    <t>杭锦旗能源服务中心</t>
  </si>
  <si>
    <t>张而立</t>
  </si>
  <si>
    <t>1997.07</t>
  </si>
  <si>
    <t>杭锦旗国有资产综合服务中心</t>
  </si>
  <si>
    <t>奥其楞</t>
  </si>
  <si>
    <t>1999.08</t>
  </si>
  <si>
    <t>杭锦旗审计事业发展中心</t>
  </si>
  <si>
    <t>王慧</t>
  </si>
  <si>
    <t>1998.06</t>
  </si>
  <si>
    <t>杭锦旗应急管理局综合保障中心</t>
  </si>
  <si>
    <t>程芳</t>
  </si>
  <si>
    <t>1998.03</t>
  </si>
  <si>
    <t>杭锦旗政务服务中心</t>
  </si>
  <si>
    <t>安哲昕</t>
  </si>
  <si>
    <t>1997.12</t>
  </si>
  <si>
    <t>文秘岗(项目人员岗)</t>
  </si>
  <si>
    <t>杭锦旗投资促进中心</t>
  </si>
  <si>
    <t>1998.08</t>
  </si>
  <si>
    <t>会计岗(项目人员岗)</t>
  </si>
  <si>
    <t>杭锦旗工资发放中心</t>
  </si>
  <si>
    <t>李璐</t>
  </si>
  <si>
    <t>1992.08</t>
  </si>
  <si>
    <t>杨惠文</t>
  </si>
  <si>
    <t>1995.02</t>
  </si>
  <si>
    <t>杭锦旗住房和城乡建设局综合保障中心</t>
  </si>
  <si>
    <t>王若楠</t>
  </si>
  <si>
    <t>1996.10</t>
  </si>
  <si>
    <t>会计岗(普通岗位)</t>
  </si>
  <si>
    <t>王舒婷</t>
  </si>
  <si>
    <t>1998.11</t>
  </si>
  <si>
    <t>杭锦旗土地储备中心</t>
  </si>
  <si>
    <t>何越挺</t>
  </si>
  <si>
    <t>杭锦旗文化旅游发展促进中心</t>
  </si>
  <si>
    <t>郭虹雨</t>
  </si>
  <si>
    <t>1991.04</t>
  </si>
  <si>
    <t>会计岗(社区工作者岗)</t>
  </si>
  <si>
    <t>杭锦旗财政综合服务中心</t>
  </si>
  <si>
    <t>1998.01</t>
  </si>
  <si>
    <t>综合岗(项目人员岗)</t>
  </si>
  <si>
    <t xml:space="preserve">杭锦旗合作交流中心 </t>
  </si>
  <si>
    <t>张煜晗</t>
  </si>
  <si>
    <t>1994.10</t>
  </si>
  <si>
    <t>法律岗(高校毕业生岗)</t>
  </si>
  <si>
    <t>杭锦旗公共法律服务中心</t>
  </si>
  <si>
    <t>1999.10</t>
  </si>
  <si>
    <t>统计岗(高校毕业生岗)</t>
  </si>
  <si>
    <t>杭锦旗统计调查中心</t>
  </si>
  <si>
    <t>计算机岗(项目人员岗)</t>
  </si>
  <si>
    <t>1997.08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</si>
</sst>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selection activeCell="C4" sqref="C4"/>
    </sheetView>
  </sheetViews>
  <sheetFormatPr defaultColWidth="9" defaultRowHeight="13.5"/>
  <cols>
    <col min="1" max="1" width="7.875" customWidth="1"/>
    <col min="2" max="2" width="19.5" customWidth="1"/>
    <col min="3" max="3" width="21.25" customWidth="1"/>
    <col min="4" max="4" width="10.75" customWidth="1"/>
    <col min="5" max="5" width="9.625" customWidth="1"/>
    <col min="6" max="6" width="9.5" customWidth="1"/>
    <col min="7" max="7" width="15.75" customWidth="1"/>
    <col min="8" max="8" width="7.125" customWidth="1"/>
    <col min="10" max="10" width="9" style="3"/>
  </cols>
  <sheetData>
    <row r="1" ht="21" customHeight="1" spans="1:11">
      <c r="A1" s="4" t="s">
        <v>0</v>
      </c>
      <c r="B1" s="4"/>
      <c r="C1" s="5"/>
      <c r="D1" s="5"/>
      <c r="E1" s="5"/>
      <c r="F1" s="5"/>
      <c r="G1" s="5"/>
      <c r="H1" s="3"/>
      <c r="I1" s="3"/>
      <c r="K1" s="3"/>
    </row>
    <row r="2" ht="55" customHeight="1" spans="1:11">
      <c r="A2" s="6" t="s">
        <v>1</v>
      </c>
      <c r="B2" s="7"/>
      <c r="C2" s="7"/>
      <c r="D2" s="7"/>
      <c r="E2" s="7"/>
      <c r="F2" s="7"/>
      <c r="G2" s="7"/>
      <c r="H2" s="8"/>
      <c r="I2" s="8"/>
      <c r="K2" s="3"/>
    </row>
    <row r="3" ht="32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3"/>
      <c r="I3" s="3"/>
      <c r="K3" s="3"/>
    </row>
    <row r="4" s="1" customFormat="1" ht="45" customHeight="1" spans="1:11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 t="s">
        <v>14</v>
      </c>
      <c r="H4" s="13"/>
      <c r="I4" s="13"/>
      <c r="J4" s="13"/>
      <c r="K4" s="13"/>
    </row>
    <row r="5" s="1" customFormat="1" ht="45" customHeight="1" spans="1:10">
      <c r="A5" s="10">
        <v>2</v>
      </c>
      <c r="B5" s="11" t="s">
        <v>9</v>
      </c>
      <c r="C5" s="11" t="s">
        <v>15</v>
      </c>
      <c r="D5" s="11" t="s">
        <v>16</v>
      </c>
      <c r="E5" s="11" t="s">
        <v>17</v>
      </c>
      <c r="F5" s="11" t="s">
        <v>18</v>
      </c>
      <c r="G5" s="12" t="s">
        <v>19</v>
      </c>
      <c r="J5" s="13"/>
    </row>
    <row r="6" s="1" customFormat="1" ht="45" customHeight="1" spans="1:10">
      <c r="A6" s="10">
        <v>3</v>
      </c>
      <c r="B6" s="11" t="s">
        <v>9</v>
      </c>
      <c r="C6" s="11" t="s">
        <v>20</v>
      </c>
      <c r="D6" s="11" t="s">
        <v>21</v>
      </c>
      <c r="E6" s="11" t="s">
        <v>12</v>
      </c>
      <c r="F6" s="11" t="s">
        <v>18</v>
      </c>
      <c r="G6" s="12" t="s">
        <v>22</v>
      </c>
      <c r="J6" s="13"/>
    </row>
    <row r="7" s="1" customFormat="1" ht="45" customHeight="1" spans="1:10">
      <c r="A7" s="10">
        <v>4</v>
      </c>
      <c r="B7" s="11" t="s">
        <v>9</v>
      </c>
      <c r="C7" s="11" t="s">
        <v>23</v>
      </c>
      <c r="D7" s="11" t="s">
        <v>24</v>
      </c>
      <c r="E7" s="11" t="s">
        <v>12</v>
      </c>
      <c r="F7" s="11" t="s">
        <v>13</v>
      </c>
      <c r="G7" s="12" t="s">
        <v>25</v>
      </c>
      <c r="J7" s="13"/>
    </row>
    <row r="8" s="1" customFormat="1" ht="45" customHeight="1" spans="1:10">
      <c r="A8" s="10">
        <v>5</v>
      </c>
      <c r="B8" s="11" t="s">
        <v>9</v>
      </c>
      <c r="C8" s="11" t="s">
        <v>26</v>
      </c>
      <c r="D8" s="11" t="s">
        <v>27</v>
      </c>
      <c r="E8" s="11" t="s">
        <v>17</v>
      </c>
      <c r="F8" s="11" t="s">
        <v>18</v>
      </c>
      <c r="G8" s="12" t="s">
        <v>28</v>
      </c>
      <c r="J8" s="13"/>
    </row>
    <row r="9" s="1" customFormat="1" ht="45" customHeight="1" spans="1:10">
      <c r="A9" s="10">
        <v>6</v>
      </c>
      <c r="B9" s="11" t="s">
        <v>9</v>
      </c>
      <c r="C9" s="11" t="s">
        <v>29</v>
      </c>
      <c r="D9" s="11" t="s">
        <v>30</v>
      </c>
      <c r="E9" s="11" t="s">
        <v>17</v>
      </c>
      <c r="F9" s="11" t="s">
        <v>18</v>
      </c>
      <c r="G9" s="12" t="s">
        <v>31</v>
      </c>
      <c r="H9" s="14"/>
      <c r="I9" s="15"/>
      <c r="J9" s="16"/>
    </row>
    <row r="10" s="1" customFormat="1" ht="45" customHeight="1" spans="1:10">
      <c r="A10" s="10">
        <v>7</v>
      </c>
      <c r="B10" s="11" t="s">
        <v>9</v>
      </c>
      <c r="C10" s="11" t="s">
        <v>32</v>
      </c>
      <c r="D10" s="11" t="s">
        <v>33</v>
      </c>
      <c r="E10" s="11" t="s">
        <v>17</v>
      </c>
      <c r="F10" s="11" t="s">
        <v>13</v>
      </c>
      <c r="G10" s="12" t="s">
        <v>34</v>
      </c>
      <c r="J10" s="13"/>
    </row>
    <row r="11" s="1" customFormat="1" ht="45" customHeight="1" spans="1:10">
      <c r="A11" s="10">
        <v>8</v>
      </c>
      <c r="B11" s="11" t="s">
        <v>35</v>
      </c>
      <c r="C11" s="11" t="s">
        <v>36</v>
      </c>
      <c r="D11" s="11" t="str">
        <f>"呼日瓦"</f>
        <v>呼日瓦</v>
      </c>
      <c r="E11" s="11" t="str">
        <f>"女"</f>
        <v>女</v>
      </c>
      <c r="F11" s="11" t="str">
        <f>"蒙古族"</f>
        <v>蒙古族</v>
      </c>
      <c r="G11" s="12" t="s">
        <v>37</v>
      </c>
      <c r="J11" s="13"/>
    </row>
    <row r="12" s="1" customFormat="1" ht="45" customHeight="1" spans="1:10">
      <c r="A12" s="10">
        <v>9</v>
      </c>
      <c r="B12" s="11" t="s">
        <v>38</v>
      </c>
      <c r="C12" s="11" t="s">
        <v>39</v>
      </c>
      <c r="D12" s="11" t="s">
        <v>40</v>
      </c>
      <c r="E12" s="11" t="s">
        <v>17</v>
      </c>
      <c r="F12" s="11" t="s">
        <v>18</v>
      </c>
      <c r="G12" s="12" t="s">
        <v>41</v>
      </c>
      <c r="J12" s="13"/>
    </row>
    <row r="13" s="1" customFormat="1" ht="45" customHeight="1" spans="1:10">
      <c r="A13" s="10">
        <v>10</v>
      </c>
      <c r="B13" s="11" t="s">
        <v>38</v>
      </c>
      <c r="C13" s="11" t="s">
        <v>39</v>
      </c>
      <c r="D13" s="11" t="s">
        <v>42</v>
      </c>
      <c r="E13" s="11" t="s">
        <v>17</v>
      </c>
      <c r="F13" s="11" t="s">
        <v>18</v>
      </c>
      <c r="G13" s="12" t="s">
        <v>43</v>
      </c>
      <c r="J13" s="13"/>
    </row>
    <row r="14" s="1" customFormat="1" ht="45" customHeight="1" spans="1:10">
      <c r="A14" s="10">
        <v>11</v>
      </c>
      <c r="B14" s="11" t="s">
        <v>38</v>
      </c>
      <c r="C14" s="11" t="s">
        <v>44</v>
      </c>
      <c r="D14" s="11" t="s">
        <v>45</v>
      </c>
      <c r="E14" s="11" t="s">
        <v>17</v>
      </c>
      <c r="F14" s="11" t="s">
        <v>18</v>
      </c>
      <c r="G14" s="12" t="s">
        <v>46</v>
      </c>
      <c r="J14" s="13"/>
    </row>
    <row r="15" s="1" customFormat="1" ht="45" customHeight="1" spans="1:10">
      <c r="A15" s="10">
        <v>12</v>
      </c>
      <c r="B15" s="11" t="s">
        <v>47</v>
      </c>
      <c r="C15" s="11" t="s">
        <v>20</v>
      </c>
      <c r="D15" s="11" t="s">
        <v>48</v>
      </c>
      <c r="E15" s="11" t="s">
        <v>17</v>
      </c>
      <c r="F15" s="11" t="s">
        <v>18</v>
      </c>
      <c r="G15" s="12" t="s">
        <v>49</v>
      </c>
      <c r="J15" s="13"/>
    </row>
    <row r="16" s="1" customFormat="1" ht="45" customHeight="1" spans="1:10">
      <c r="A16" s="10">
        <v>13</v>
      </c>
      <c r="B16" s="11" t="s">
        <v>47</v>
      </c>
      <c r="C16" s="11" t="s">
        <v>50</v>
      </c>
      <c r="D16" s="11" t="s">
        <v>51</v>
      </c>
      <c r="E16" s="11" t="s">
        <v>12</v>
      </c>
      <c r="F16" s="11" t="s">
        <v>18</v>
      </c>
      <c r="G16" s="12" t="s">
        <v>46</v>
      </c>
      <c r="J16" s="13"/>
    </row>
    <row r="17" s="1" customFormat="1" ht="45" customHeight="1" spans="1:10">
      <c r="A17" s="10">
        <v>14</v>
      </c>
      <c r="B17" s="11" t="s">
        <v>47</v>
      </c>
      <c r="C17" s="11" t="s">
        <v>52</v>
      </c>
      <c r="D17" s="11" t="s">
        <v>53</v>
      </c>
      <c r="E17" s="11" t="s">
        <v>17</v>
      </c>
      <c r="F17" s="11" t="s">
        <v>18</v>
      </c>
      <c r="G17" s="12" t="s">
        <v>54</v>
      </c>
      <c r="J17" s="13"/>
    </row>
    <row r="18" s="1" customFormat="1" ht="45" customHeight="1" spans="1:10">
      <c r="A18" s="10">
        <v>15</v>
      </c>
      <c r="B18" s="11" t="s">
        <v>55</v>
      </c>
      <c r="C18" s="11" t="s">
        <v>56</v>
      </c>
      <c r="D18" s="11" t="str">
        <f>"王贝"</f>
        <v>王贝</v>
      </c>
      <c r="E18" s="11" t="str">
        <f t="shared" ref="E18:E20" si="0">"女"</f>
        <v>女</v>
      </c>
      <c r="F18" s="11" t="str">
        <f t="shared" ref="F18:F22" si="1">"汉族"</f>
        <v>汉族</v>
      </c>
      <c r="G18" s="12" t="s">
        <v>57</v>
      </c>
      <c r="J18" s="13"/>
    </row>
    <row r="19" s="1" customFormat="1" ht="45" customHeight="1" spans="1:10">
      <c r="A19" s="10">
        <v>16</v>
      </c>
      <c r="B19" s="11" t="s">
        <v>58</v>
      </c>
      <c r="C19" s="11" t="s">
        <v>59</v>
      </c>
      <c r="D19" s="11" t="s">
        <v>60</v>
      </c>
      <c r="E19" s="11" t="str">
        <f t="shared" si="0"/>
        <v>女</v>
      </c>
      <c r="F19" s="11" t="str">
        <f t="shared" si="1"/>
        <v>汉族</v>
      </c>
      <c r="G19" s="12" t="s">
        <v>61</v>
      </c>
      <c r="J19" s="13"/>
    </row>
    <row r="20" s="1" customFormat="1" ht="45" customHeight="1" spans="1:10">
      <c r="A20" s="10">
        <v>17</v>
      </c>
      <c r="B20" s="11" t="s">
        <v>62</v>
      </c>
      <c r="C20" s="11" t="s">
        <v>63</v>
      </c>
      <c r="D20" s="11" t="str">
        <f>"强微璐"</f>
        <v>强微璐</v>
      </c>
      <c r="E20" s="11" t="str">
        <f t="shared" si="0"/>
        <v>女</v>
      </c>
      <c r="F20" s="11" t="str">
        <f t="shared" si="1"/>
        <v>汉族</v>
      </c>
      <c r="G20" s="12" t="s">
        <v>64</v>
      </c>
      <c r="J20" s="13"/>
    </row>
    <row r="21" s="1" customFormat="1" ht="45" customHeight="1" spans="1:10">
      <c r="A21" s="10">
        <v>18</v>
      </c>
      <c r="B21" s="11" t="s">
        <v>65</v>
      </c>
      <c r="C21" s="11" t="s">
        <v>66</v>
      </c>
      <c r="D21" s="11" t="str">
        <f>"郭培东"</f>
        <v>郭培东</v>
      </c>
      <c r="E21" s="11" t="str">
        <f>"男"</f>
        <v>男</v>
      </c>
      <c r="F21" s="11" t="str">
        <f t="shared" si="1"/>
        <v>汉族</v>
      </c>
      <c r="G21" s="12" t="s">
        <v>64</v>
      </c>
      <c r="J21" s="13"/>
    </row>
    <row r="22" s="2" customFormat="1" ht="45" customHeight="1" spans="1:10">
      <c r="A22" s="10">
        <v>19</v>
      </c>
      <c r="B22" s="11" t="s">
        <v>67</v>
      </c>
      <c r="C22" s="11" t="s">
        <v>15</v>
      </c>
      <c r="D22" s="11" t="str">
        <f>"王雪银"</f>
        <v>王雪银</v>
      </c>
      <c r="E22" s="11" t="str">
        <f>"女"</f>
        <v>女</v>
      </c>
      <c r="F22" s="11" t="str">
        <f t="shared" si="1"/>
        <v>汉族</v>
      </c>
      <c r="G22" s="12" t="s">
        <v>68</v>
      </c>
      <c r="J22" s="17"/>
    </row>
  </sheetData>
  <autoFilter ref="A3:G22">
    <extLst/>
  </autoFilter>
  <mergeCells count="1">
    <mergeCell ref="A2:G2"/>
  </mergeCells>
  <printOptions horizontalCentered="1"/>
  <pageMargins left="0.700694444444445" right="0.700694444444445" top="0.751388888888889" bottom="0.751388888888889" header="0.298611111111111" footer="0.298611111111111"/>
  <pageSetup paperSize="9" scale="9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贝塔贝塔贝塔开坦克的贝塔</cp:lastModifiedBy>
  <dcterms:created xsi:type="dcterms:W3CDTF">2023-07-12T02:01:00Z</dcterms:created>
  <dcterms:modified xsi:type="dcterms:W3CDTF">2023-07-27T07:42:16Z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89DD64012509490BA226699E11178394_13</vt:lpwstr>
  </property>
  <property fmtid="{D5CDD505-2E9C-101B-9397-08002B2CF9AE}" pid="3" name="KSOProductBuildVer">
    <vt:lpwstr>2052-11.1.0.14309</vt:lpwstr>
  </property>
</Properties>
</file>