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<sst xmlns="http://schemas.openxmlformats.org/spreadsheetml/2006/main" count="417" uniqueCount="201">
  <si>
    <t>附件2</t>
  </si>
  <si>
    <t>科左后旗卫生健康系统2023年事业单位公开招聘工作人员进入资格复审范围名单</t>
  </si>
  <si>
    <t>序号</t>
  </si>
  <si>
    <t>姓名</t>
  </si>
  <si>
    <t>性别</t>
  </si>
  <si>
    <t>报考部门</t>
  </si>
  <si>
    <t>报考岗位</t>
  </si>
  <si>
    <t>民族</t>
  </si>
  <si>
    <t>考场-座位</t>
  </si>
  <si>
    <t>准考证号</t>
  </si>
  <si>
    <t>综合基础知识</t>
  </si>
  <si>
    <t>职业能力倾向测验</t>
  </si>
  <si>
    <t>医学基础知识</t>
  </si>
  <si>
    <t>*0.5成绩</t>
  </si>
  <si>
    <t>政策加分</t>
  </si>
  <si>
    <t>笔试成绩</t>
  </si>
  <si>
    <t>是否进入资格复审</t>
  </si>
  <si>
    <t>1</t>
  </si>
  <si>
    <t>蒲志伟</t>
  </si>
  <si>
    <t>男</t>
  </si>
  <si>
    <t>科左后旗双胜镇向阳卫生院</t>
  </si>
  <si>
    <t>药学岗位</t>
  </si>
  <si>
    <t>蒙古族</t>
  </si>
  <si>
    <t>19-12</t>
  </si>
  <si>
    <t>是</t>
  </si>
  <si>
    <t>2</t>
  </si>
  <si>
    <t>乌吉斯古冷</t>
  </si>
  <si>
    <t>女</t>
  </si>
  <si>
    <t>19-23</t>
  </si>
  <si>
    <t>3</t>
  </si>
  <si>
    <t>刘亮亮</t>
  </si>
  <si>
    <t>11-24</t>
  </si>
  <si>
    <t>4</t>
  </si>
  <si>
    <t>满阔</t>
  </si>
  <si>
    <t>科左后旗人民医院</t>
  </si>
  <si>
    <t>中药岗位</t>
  </si>
  <si>
    <t>13-6</t>
  </si>
  <si>
    <t>5</t>
  </si>
  <si>
    <t>白智红</t>
  </si>
  <si>
    <t>西医岗位</t>
  </si>
  <si>
    <t>14-1</t>
  </si>
  <si>
    <t>6</t>
  </si>
  <si>
    <t>秦星</t>
  </si>
  <si>
    <t>14-20</t>
  </si>
  <si>
    <t>7</t>
  </si>
  <si>
    <t>敖启明</t>
  </si>
  <si>
    <t>18-23</t>
  </si>
  <si>
    <t>8</t>
  </si>
  <si>
    <t>纪伟慧</t>
  </si>
  <si>
    <t>科左后旗金宝屯镇布敦卫生院</t>
  </si>
  <si>
    <t>卫生信息化综合管理岗位</t>
  </si>
  <si>
    <t>汉族</t>
  </si>
  <si>
    <t>1-5</t>
  </si>
  <si>
    <t>9</t>
  </si>
  <si>
    <t>金立新</t>
  </si>
  <si>
    <t>7-17</t>
  </si>
  <si>
    <t>10</t>
  </si>
  <si>
    <t>郭亮</t>
  </si>
  <si>
    <t>2-23</t>
  </si>
  <si>
    <t>11</t>
  </si>
  <si>
    <t>郑艾坤</t>
  </si>
  <si>
    <t>科左后旗疾病预防控制中心</t>
  </si>
  <si>
    <t>预防医学岗位2</t>
  </si>
  <si>
    <t>14-16</t>
  </si>
  <si>
    <t>12</t>
  </si>
  <si>
    <t>格根图雅</t>
  </si>
  <si>
    <t>13-13</t>
  </si>
  <si>
    <t>13</t>
  </si>
  <si>
    <t>刘紫瑄</t>
  </si>
  <si>
    <t>16-21</t>
  </si>
  <si>
    <t>14</t>
  </si>
  <si>
    <t>张微</t>
  </si>
  <si>
    <t>医学检验岗位</t>
  </si>
  <si>
    <t>11-5</t>
  </si>
  <si>
    <t>15</t>
  </si>
  <si>
    <t>小花</t>
  </si>
  <si>
    <t>11-11</t>
  </si>
  <si>
    <t>16</t>
  </si>
  <si>
    <t>包义可</t>
  </si>
  <si>
    <t>16-29</t>
  </si>
  <si>
    <t>17</t>
  </si>
  <si>
    <t>丽红</t>
  </si>
  <si>
    <t>科左后旗海鲁吐镇巴彦茫哈卫生院</t>
  </si>
  <si>
    <t>护理岗位（兼通蒙古语言文字岗位）</t>
  </si>
  <si>
    <t>21-19</t>
  </si>
  <si>
    <t>18</t>
  </si>
  <si>
    <t>乌云</t>
  </si>
  <si>
    <t>24-5</t>
  </si>
  <si>
    <t>19</t>
  </si>
  <si>
    <t>韩赛罕</t>
  </si>
  <si>
    <t>22-18</t>
  </si>
  <si>
    <t>20</t>
  </si>
  <si>
    <t>张天民</t>
  </si>
  <si>
    <t>科左后旗甘旗卡社区卫生服务中心</t>
  </si>
  <si>
    <t>16-22</t>
  </si>
  <si>
    <t>21</t>
  </si>
  <si>
    <t>张松</t>
  </si>
  <si>
    <t>12-15</t>
  </si>
  <si>
    <t>22</t>
  </si>
  <si>
    <t>包敏</t>
  </si>
  <si>
    <t>11-7</t>
  </si>
  <si>
    <t>23</t>
  </si>
  <si>
    <t>杨志强</t>
  </si>
  <si>
    <t>科左后旗第二人民医院</t>
  </si>
  <si>
    <t>影像诊断岗位2</t>
  </si>
  <si>
    <t>其他民族</t>
  </si>
  <si>
    <t>18-25</t>
  </si>
  <si>
    <t>24</t>
  </si>
  <si>
    <t>姜松瑶</t>
  </si>
  <si>
    <t>18-9</t>
  </si>
  <si>
    <t>25</t>
  </si>
  <si>
    <t>苏日娜</t>
  </si>
  <si>
    <t>会计岗位</t>
  </si>
  <si>
    <t>7-18</t>
  </si>
  <si>
    <t>26</t>
  </si>
  <si>
    <t>刘东月</t>
  </si>
  <si>
    <t>6-2</t>
  </si>
  <si>
    <t>27</t>
  </si>
  <si>
    <t>栾亚成</t>
  </si>
  <si>
    <t>4-7</t>
  </si>
  <si>
    <t>28</t>
  </si>
  <si>
    <t>王佳璐</t>
  </si>
  <si>
    <t>护理岗位2</t>
  </si>
  <si>
    <t>18-14</t>
  </si>
  <si>
    <t>29</t>
  </si>
  <si>
    <t>刘艳</t>
  </si>
  <si>
    <t>16-9</t>
  </si>
  <si>
    <t>30</t>
  </si>
  <si>
    <t>王玉芳</t>
  </si>
  <si>
    <t>13-11</t>
  </si>
  <si>
    <t>31</t>
  </si>
  <si>
    <t>孟根苏尼嘎</t>
  </si>
  <si>
    <t>护理岗位1（项目生岗位）</t>
  </si>
  <si>
    <t>13-12</t>
  </si>
  <si>
    <t>32</t>
  </si>
  <si>
    <t>许一博</t>
  </si>
  <si>
    <t>科左后旗常胜镇中心卫生院</t>
  </si>
  <si>
    <t>西医岗位2</t>
  </si>
  <si>
    <t>12-14</t>
  </si>
  <si>
    <t>33</t>
  </si>
  <si>
    <t>胡金明</t>
  </si>
  <si>
    <t>15-19</t>
  </si>
  <si>
    <t>34</t>
  </si>
  <si>
    <t>张晓萌</t>
  </si>
  <si>
    <t>13-4</t>
  </si>
  <si>
    <t>35</t>
  </si>
  <si>
    <t>李倩楠</t>
  </si>
  <si>
    <t>会计岗位（高校毕业生岗位）</t>
  </si>
  <si>
    <t>4-26</t>
  </si>
  <si>
    <t>36</t>
  </si>
  <si>
    <t>李祺</t>
  </si>
  <si>
    <t>1-4</t>
  </si>
  <si>
    <t>37</t>
  </si>
  <si>
    <t>任东升</t>
  </si>
  <si>
    <t>3-1</t>
  </si>
  <si>
    <t>38</t>
  </si>
  <si>
    <t>付丽颖</t>
  </si>
  <si>
    <t>科左后旗常胜镇胡斯敖卫生院</t>
  </si>
  <si>
    <t>17-4</t>
  </si>
  <si>
    <t>39</t>
  </si>
  <si>
    <t>文艳</t>
  </si>
  <si>
    <t>科左后旗查日苏镇卫生院</t>
  </si>
  <si>
    <t>护理岗位</t>
  </si>
  <si>
    <t>18-15</t>
  </si>
  <si>
    <t>40</t>
  </si>
  <si>
    <t>白云</t>
  </si>
  <si>
    <t>20-20</t>
  </si>
  <si>
    <t>41</t>
  </si>
  <si>
    <t>李春媛</t>
  </si>
  <si>
    <t>12-8</t>
  </si>
  <si>
    <t>42</t>
  </si>
  <si>
    <t>艳圆</t>
  </si>
  <si>
    <t>科左后旗巴彦毛都苏木卫生院</t>
  </si>
  <si>
    <t>21-1</t>
  </si>
  <si>
    <t>43</t>
  </si>
  <si>
    <t>白金风</t>
  </si>
  <si>
    <t>23-14</t>
  </si>
  <si>
    <t>44</t>
  </si>
  <si>
    <t>沙拉楞</t>
  </si>
  <si>
    <t>22-23</t>
  </si>
  <si>
    <t>45</t>
  </si>
  <si>
    <t>单相娜</t>
  </si>
  <si>
    <t>科左后旗阿都沁苏木中心卫生院</t>
  </si>
  <si>
    <t>14-13</t>
  </si>
  <si>
    <t>46</t>
  </si>
  <si>
    <t>高灿灿</t>
  </si>
  <si>
    <t>16-3</t>
  </si>
  <si>
    <t>47</t>
  </si>
  <si>
    <t>叶小芳</t>
  </si>
  <si>
    <t>19-11</t>
  </si>
  <si>
    <t>48</t>
  </si>
  <si>
    <t>阿古达木</t>
  </si>
  <si>
    <t>科左后旗阿都沁苏木额莫勒卫生院</t>
  </si>
  <si>
    <t>蒙医岗位（兼通蒙古语言文字岗位）</t>
  </si>
  <si>
    <t>23-23</t>
  </si>
  <si>
    <t>49</t>
  </si>
  <si>
    <t>包宏志</t>
  </si>
  <si>
    <t>24-4</t>
  </si>
  <si>
    <t>50</t>
  </si>
  <si>
    <t>包秀芳</t>
  </si>
  <si>
    <t>23-18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</si>
</sst>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4"/>
  <sheetViews>
    <sheetView tabSelected="1" workbookViewId="0">
      <selection activeCell="A2" sqref="A2:O2"/>
    </sheetView>
  </sheetViews>
  <sheetFormatPr defaultColWidth="9" defaultRowHeight="13.5"/>
  <cols>
    <col min="1" max="1" width="5.21666666666667" style="4" customWidth="1"/>
    <col min="2" max="2" width="7.25" style="4" customWidth="1"/>
    <col min="3" max="3" width="5" style="4" customWidth="1"/>
    <col min="4" max="4" width="28.2166666666667" style="4" customWidth="1"/>
    <col min="5" max="5" width="21.75" style="4" customWidth="1"/>
    <col min="6" max="6" width="7.88333333333333" style="4" customWidth="1"/>
    <col min="7" max="7" width="6.625" style="4" customWidth="1"/>
    <col min="8" max="8" width="12.125" style="5" customWidth="1"/>
    <col min="9" max="9" width="7.625" style="6" customWidth="1"/>
    <col min="10" max="10" width="6.375" style="4" customWidth="1"/>
    <col min="11" max="11" width="7.25" style="4" customWidth="1"/>
    <col min="12" max="12" width="6.875" style="7" customWidth="1"/>
    <col min="13" max="13" width="7.21666666666667" style="7" customWidth="1"/>
    <col min="14" max="14" width="7.875" style="7" customWidth="1"/>
    <col min="15" max="15" width="7.375" style="7" customWidth="1"/>
    <col min="16" max="16384" width="9" style="7"/>
  </cols>
  <sheetData>
    <row r="1" ht="21" customHeight="1" spans="1:1">
      <c r="A1" s="8" t="s">
        <v>0</v>
      </c>
    </row>
    <row r="2" ht="56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57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="2" customFormat="1" ht="12" spans="1:15">
      <c r="A4" s="12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3">
        <v>10123011912</v>
      </c>
      <c r="I4" s="17">
        <v>63.4</v>
      </c>
      <c r="J4" s="12"/>
      <c r="K4" s="17">
        <v>56.85</v>
      </c>
      <c r="L4" s="17">
        <f t="shared" ref="L4:L10" si="0">I4*0.5+K4*0.5</f>
        <v>60.125</v>
      </c>
      <c r="M4" s="17">
        <v>2.5</v>
      </c>
      <c r="N4" s="17">
        <f>L4+M4</f>
        <v>62.625</v>
      </c>
      <c r="O4" s="17" t="s">
        <v>24</v>
      </c>
    </row>
    <row r="5" s="2" customFormat="1" ht="24" spans="1:15">
      <c r="A5" s="12" t="s">
        <v>25</v>
      </c>
      <c r="B5" s="12" t="s">
        <v>26</v>
      </c>
      <c r="C5" s="12" t="s">
        <v>27</v>
      </c>
      <c r="D5" s="12" t="s">
        <v>20</v>
      </c>
      <c r="E5" s="12" t="s">
        <v>21</v>
      </c>
      <c r="F5" s="12" t="s">
        <v>22</v>
      </c>
      <c r="G5" s="12" t="s">
        <v>28</v>
      </c>
      <c r="H5" s="13">
        <v>10123011923</v>
      </c>
      <c r="I5" s="17">
        <v>46.75</v>
      </c>
      <c r="J5" s="12"/>
      <c r="K5" s="17">
        <v>50.4</v>
      </c>
      <c r="L5" s="17">
        <f t="shared" si="0"/>
        <v>48.575</v>
      </c>
      <c r="M5" s="17">
        <v>2.5</v>
      </c>
      <c r="N5" s="17">
        <f>L5+M5</f>
        <v>51.075</v>
      </c>
      <c r="O5" s="17" t="s">
        <v>24</v>
      </c>
    </row>
    <row r="6" s="2" customFormat="1" ht="12" spans="1:15">
      <c r="A6" s="12" t="s">
        <v>29</v>
      </c>
      <c r="B6" s="12" t="s">
        <v>30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31</v>
      </c>
      <c r="H6" s="13">
        <v>10123011124</v>
      </c>
      <c r="I6" s="17">
        <v>41.55</v>
      </c>
      <c r="J6" s="12"/>
      <c r="K6" s="17">
        <v>50</v>
      </c>
      <c r="L6" s="17">
        <f t="shared" si="0"/>
        <v>45.775</v>
      </c>
      <c r="M6" s="17">
        <v>2.5</v>
      </c>
      <c r="N6" s="17">
        <f>L6+M6</f>
        <v>48.275</v>
      </c>
      <c r="O6" s="17" t="s">
        <v>24</v>
      </c>
    </row>
    <row r="7" s="2" customFormat="1" ht="12" spans="1:15">
      <c r="A7" s="12" t="s">
        <v>32</v>
      </c>
      <c r="B7" s="12" t="s">
        <v>33</v>
      </c>
      <c r="C7" s="12" t="s">
        <v>27</v>
      </c>
      <c r="D7" s="12" t="s">
        <v>34</v>
      </c>
      <c r="E7" s="12" t="s">
        <v>35</v>
      </c>
      <c r="F7" s="12" t="s">
        <v>22</v>
      </c>
      <c r="G7" s="12" t="s">
        <v>36</v>
      </c>
      <c r="H7" s="13">
        <v>10123011306</v>
      </c>
      <c r="I7" s="17">
        <v>40.6</v>
      </c>
      <c r="J7" s="12"/>
      <c r="K7" s="17">
        <v>48.2</v>
      </c>
      <c r="L7" s="17">
        <f t="shared" si="0"/>
        <v>44.4</v>
      </c>
      <c r="M7" s="17">
        <v>2.5</v>
      </c>
      <c r="N7" s="17">
        <f t="shared" ref="N7:N16" si="1">L7+M7</f>
        <v>46.9</v>
      </c>
      <c r="O7" s="17" t="s">
        <v>24</v>
      </c>
    </row>
    <row r="8" s="2" customFormat="1" ht="12" spans="1:15">
      <c r="A8" s="12" t="s">
        <v>37</v>
      </c>
      <c r="B8" s="12" t="s">
        <v>38</v>
      </c>
      <c r="C8" s="12" t="s">
        <v>27</v>
      </c>
      <c r="D8" s="12" t="s">
        <v>34</v>
      </c>
      <c r="E8" s="12" t="s">
        <v>39</v>
      </c>
      <c r="F8" s="12" t="s">
        <v>22</v>
      </c>
      <c r="G8" s="12" t="s">
        <v>40</v>
      </c>
      <c r="H8" s="13">
        <v>10123011401</v>
      </c>
      <c r="I8" s="17">
        <v>41.8</v>
      </c>
      <c r="J8" s="12"/>
      <c r="K8" s="17">
        <v>55.8</v>
      </c>
      <c r="L8" s="17">
        <f t="shared" si="0"/>
        <v>48.8</v>
      </c>
      <c r="M8" s="17">
        <v>2.5</v>
      </c>
      <c r="N8" s="17">
        <f t="shared" si="1"/>
        <v>51.3</v>
      </c>
      <c r="O8" s="17" t="s">
        <v>24</v>
      </c>
    </row>
    <row r="9" s="2" customFormat="1" ht="12" spans="1:15">
      <c r="A9" s="12" t="s">
        <v>41</v>
      </c>
      <c r="B9" s="12" t="s">
        <v>42</v>
      </c>
      <c r="C9" s="12" t="s">
        <v>19</v>
      </c>
      <c r="D9" s="12" t="s">
        <v>34</v>
      </c>
      <c r="E9" s="12" t="s">
        <v>39</v>
      </c>
      <c r="F9" s="12" t="s">
        <v>22</v>
      </c>
      <c r="G9" s="12" t="s">
        <v>43</v>
      </c>
      <c r="H9" s="13">
        <v>10123011420</v>
      </c>
      <c r="I9" s="17">
        <v>38.25</v>
      </c>
      <c r="J9" s="12"/>
      <c r="K9" s="17">
        <v>54.55</v>
      </c>
      <c r="L9" s="17">
        <f t="shared" si="0"/>
        <v>46.4</v>
      </c>
      <c r="M9" s="17">
        <v>2.5</v>
      </c>
      <c r="N9" s="17">
        <f t="shared" si="1"/>
        <v>48.9</v>
      </c>
      <c r="O9" s="17" t="s">
        <v>24</v>
      </c>
    </row>
    <row r="10" s="2" customFormat="1" ht="12" spans="1:15">
      <c r="A10" s="12" t="s">
        <v>44</v>
      </c>
      <c r="B10" s="12" t="s">
        <v>45</v>
      </c>
      <c r="C10" s="12" t="s">
        <v>19</v>
      </c>
      <c r="D10" s="12" t="s">
        <v>34</v>
      </c>
      <c r="E10" s="12" t="s">
        <v>39</v>
      </c>
      <c r="F10" s="12" t="s">
        <v>22</v>
      </c>
      <c r="G10" s="12" t="s">
        <v>46</v>
      </c>
      <c r="H10" s="13">
        <v>10123011823</v>
      </c>
      <c r="I10" s="17">
        <v>38.35</v>
      </c>
      <c r="J10" s="12"/>
      <c r="K10" s="17">
        <v>47.3</v>
      </c>
      <c r="L10" s="17">
        <f t="shared" si="0"/>
        <v>42.825</v>
      </c>
      <c r="M10" s="17">
        <v>2.5</v>
      </c>
      <c r="N10" s="17">
        <f t="shared" si="1"/>
        <v>45.325</v>
      </c>
      <c r="O10" s="17" t="s">
        <v>24</v>
      </c>
    </row>
    <row r="11" s="2" customFormat="1" ht="12" spans="1:15">
      <c r="A11" s="12" t="s">
        <v>47</v>
      </c>
      <c r="B11" s="12" t="s">
        <v>48</v>
      </c>
      <c r="C11" s="12" t="s">
        <v>27</v>
      </c>
      <c r="D11" s="12" t="s">
        <v>49</v>
      </c>
      <c r="E11" s="12" t="s">
        <v>50</v>
      </c>
      <c r="F11" s="12" t="s">
        <v>51</v>
      </c>
      <c r="G11" s="12" t="s">
        <v>52</v>
      </c>
      <c r="H11" s="13">
        <v>10123010105</v>
      </c>
      <c r="I11" s="17">
        <v>64.2</v>
      </c>
      <c r="J11" s="17">
        <v>77.75</v>
      </c>
      <c r="K11" s="12"/>
      <c r="L11" s="17">
        <f>I11*0.5+J11*0.5</f>
        <v>70.975</v>
      </c>
      <c r="M11" s="17">
        <v>0</v>
      </c>
      <c r="N11" s="17">
        <f t="shared" si="1"/>
        <v>70.975</v>
      </c>
      <c r="O11" s="17" t="s">
        <v>24</v>
      </c>
    </row>
    <row r="12" s="2" customFormat="1" ht="12" spans="1:15">
      <c r="A12" s="12" t="s">
        <v>53</v>
      </c>
      <c r="B12" s="12" t="s">
        <v>54</v>
      </c>
      <c r="C12" s="12" t="s">
        <v>19</v>
      </c>
      <c r="D12" s="12" t="s">
        <v>49</v>
      </c>
      <c r="E12" s="12" t="s">
        <v>50</v>
      </c>
      <c r="F12" s="12" t="s">
        <v>22</v>
      </c>
      <c r="G12" s="12" t="s">
        <v>55</v>
      </c>
      <c r="H12" s="13">
        <v>10123010717</v>
      </c>
      <c r="I12" s="17">
        <v>62.2</v>
      </c>
      <c r="J12" s="17">
        <v>71.5</v>
      </c>
      <c r="K12" s="12"/>
      <c r="L12" s="17">
        <f>I12*0.5+J12*0.5</f>
        <v>66.85</v>
      </c>
      <c r="M12" s="17">
        <v>2.5</v>
      </c>
      <c r="N12" s="17">
        <f t="shared" si="1"/>
        <v>69.35</v>
      </c>
      <c r="O12" s="17" t="s">
        <v>24</v>
      </c>
    </row>
    <row r="13" s="2" customFormat="1" ht="12" spans="1:15">
      <c r="A13" s="12" t="s">
        <v>56</v>
      </c>
      <c r="B13" s="12" t="s">
        <v>57</v>
      </c>
      <c r="C13" s="12" t="s">
        <v>27</v>
      </c>
      <c r="D13" s="12" t="s">
        <v>49</v>
      </c>
      <c r="E13" s="12" t="s">
        <v>50</v>
      </c>
      <c r="F13" s="12" t="s">
        <v>22</v>
      </c>
      <c r="G13" s="12" t="s">
        <v>58</v>
      </c>
      <c r="H13" s="13">
        <v>10123010223</v>
      </c>
      <c r="I13" s="17">
        <v>55.6</v>
      </c>
      <c r="J13" s="17">
        <v>72.75</v>
      </c>
      <c r="K13" s="12"/>
      <c r="L13" s="17">
        <f>I13*0.5+J13*0.5</f>
        <v>64.175</v>
      </c>
      <c r="M13" s="17">
        <v>2.5</v>
      </c>
      <c r="N13" s="17">
        <f t="shared" si="1"/>
        <v>66.675</v>
      </c>
      <c r="O13" s="17" t="s">
        <v>24</v>
      </c>
    </row>
    <row r="14" s="2" customFormat="1" ht="12" spans="1:15">
      <c r="A14" s="12" t="s">
        <v>59</v>
      </c>
      <c r="B14" s="12" t="s">
        <v>60</v>
      </c>
      <c r="C14" s="12" t="s">
        <v>27</v>
      </c>
      <c r="D14" s="12" t="s">
        <v>61</v>
      </c>
      <c r="E14" s="12" t="s">
        <v>62</v>
      </c>
      <c r="F14" s="12" t="s">
        <v>51</v>
      </c>
      <c r="G14" s="12" t="s">
        <v>63</v>
      </c>
      <c r="H14" s="13">
        <v>10123011416</v>
      </c>
      <c r="I14" s="17">
        <v>57</v>
      </c>
      <c r="J14" s="12"/>
      <c r="K14" s="17">
        <v>41</v>
      </c>
      <c r="L14" s="17">
        <f>I14*0.5+K14*0.5</f>
        <v>49</v>
      </c>
      <c r="M14" s="17">
        <v>0</v>
      </c>
      <c r="N14" s="17">
        <f t="shared" si="1"/>
        <v>49</v>
      </c>
      <c r="O14" s="17" t="s">
        <v>24</v>
      </c>
    </row>
    <row r="15" s="2" customFormat="1" ht="12" spans="1:15">
      <c r="A15" s="12" t="s">
        <v>64</v>
      </c>
      <c r="B15" s="12" t="s">
        <v>65</v>
      </c>
      <c r="C15" s="12" t="s">
        <v>27</v>
      </c>
      <c r="D15" s="12" t="s">
        <v>61</v>
      </c>
      <c r="E15" s="12" t="s">
        <v>62</v>
      </c>
      <c r="F15" s="12" t="s">
        <v>22</v>
      </c>
      <c r="G15" s="12" t="s">
        <v>66</v>
      </c>
      <c r="H15" s="13">
        <v>10123011313</v>
      </c>
      <c r="I15" s="17">
        <v>45.75</v>
      </c>
      <c r="J15" s="12"/>
      <c r="K15" s="17">
        <v>46.5</v>
      </c>
      <c r="L15" s="17">
        <f>I15*0.5+K15*0.5</f>
        <v>46.125</v>
      </c>
      <c r="M15" s="17">
        <v>2.5</v>
      </c>
      <c r="N15" s="17">
        <f t="shared" si="1"/>
        <v>48.625</v>
      </c>
      <c r="O15" s="17" t="s">
        <v>24</v>
      </c>
    </row>
    <row r="16" s="2" customFormat="1" ht="12" spans="1:15">
      <c r="A16" s="12" t="s">
        <v>67</v>
      </c>
      <c r="B16" s="12" t="s">
        <v>68</v>
      </c>
      <c r="C16" s="12" t="s">
        <v>27</v>
      </c>
      <c r="D16" s="12" t="s">
        <v>61</v>
      </c>
      <c r="E16" s="12" t="s">
        <v>62</v>
      </c>
      <c r="F16" s="12" t="s">
        <v>22</v>
      </c>
      <c r="G16" s="12" t="s">
        <v>69</v>
      </c>
      <c r="H16" s="13">
        <v>10123011621</v>
      </c>
      <c r="I16" s="17">
        <v>50.55</v>
      </c>
      <c r="J16" s="12"/>
      <c r="K16" s="17">
        <v>40.7</v>
      </c>
      <c r="L16" s="17">
        <f>I16*0.5+K16*0.5</f>
        <v>45.625</v>
      </c>
      <c r="M16" s="17">
        <v>2.5</v>
      </c>
      <c r="N16" s="17">
        <f t="shared" si="1"/>
        <v>48.125</v>
      </c>
      <c r="O16" s="17" t="s">
        <v>24</v>
      </c>
    </row>
    <row r="17" s="2" customFormat="1" ht="12" spans="1:15">
      <c r="A17" s="12" t="s">
        <v>70</v>
      </c>
      <c r="B17" s="12" t="s">
        <v>71</v>
      </c>
      <c r="C17" s="12" t="s">
        <v>27</v>
      </c>
      <c r="D17" s="12" t="s">
        <v>61</v>
      </c>
      <c r="E17" s="12" t="s">
        <v>72</v>
      </c>
      <c r="F17" s="12" t="s">
        <v>22</v>
      </c>
      <c r="G17" s="12" t="s">
        <v>73</v>
      </c>
      <c r="H17" s="13">
        <v>10123011105</v>
      </c>
      <c r="I17" s="17">
        <v>43.5</v>
      </c>
      <c r="J17" s="12"/>
      <c r="K17" s="17">
        <v>49.5</v>
      </c>
      <c r="L17" s="17">
        <f t="shared" ref="L17:L28" si="2">I17*0.5+K17*0.5</f>
        <v>46.5</v>
      </c>
      <c r="M17" s="17">
        <v>2.5</v>
      </c>
      <c r="N17" s="17">
        <f t="shared" ref="N17:N31" si="3">L17+M17</f>
        <v>49</v>
      </c>
      <c r="O17" s="17" t="s">
        <v>24</v>
      </c>
    </row>
    <row r="18" s="2" customFormat="1" ht="12" spans="1:15">
      <c r="A18" s="12" t="s">
        <v>74</v>
      </c>
      <c r="B18" s="12" t="s">
        <v>75</v>
      </c>
      <c r="C18" s="12" t="s">
        <v>27</v>
      </c>
      <c r="D18" s="12" t="s">
        <v>61</v>
      </c>
      <c r="E18" s="12" t="s">
        <v>72</v>
      </c>
      <c r="F18" s="12" t="s">
        <v>22</v>
      </c>
      <c r="G18" s="12" t="s">
        <v>76</v>
      </c>
      <c r="H18" s="13">
        <v>10123011111</v>
      </c>
      <c r="I18" s="17">
        <v>35.25</v>
      </c>
      <c r="J18" s="12"/>
      <c r="K18" s="17">
        <v>51.35</v>
      </c>
      <c r="L18" s="17">
        <f t="shared" si="2"/>
        <v>43.3</v>
      </c>
      <c r="M18" s="17">
        <v>2.5</v>
      </c>
      <c r="N18" s="17">
        <f t="shared" si="3"/>
        <v>45.8</v>
      </c>
      <c r="O18" s="17" t="s">
        <v>24</v>
      </c>
    </row>
    <row r="19" s="2" customFormat="1" ht="12" spans="1:15">
      <c r="A19" s="12" t="s">
        <v>77</v>
      </c>
      <c r="B19" s="12" t="s">
        <v>78</v>
      </c>
      <c r="C19" s="12" t="s">
        <v>19</v>
      </c>
      <c r="D19" s="12" t="s">
        <v>61</v>
      </c>
      <c r="E19" s="12" t="s">
        <v>72</v>
      </c>
      <c r="F19" s="12" t="s">
        <v>22</v>
      </c>
      <c r="G19" s="12" t="s">
        <v>79</v>
      </c>
      <c r="H19" s="13">
        <v>10123011629</v>
      </c>
      <c r="I19" s="17">
        <v>47.2</v>
      </c>
      <c r="J19" s="12"/>
      <c r="K19" s="17">
        <v>39.2</v>
      </c>
      <c r="L19" s="17">
        <f t="shared" si="2"/>
        <v>43.2</v>
      </c>
      <c r="M19" s="17">
        <v>2.5</v>
      </c>
      <c r="N19" s="17">
        <f t="shared" si="3"/>
        <v>45.7</v>
      </c>
      <c r="O19" s="17" t="s">
        <v>24</v>
      </c>
    </row>
    <row r="20" s="2" customFormat="1" ht="24" spans="1:15">
      <c r="A20" s="12" t="s">
        <v>80</v>
      </c>
      <c r="B20" s="12" t="s">
        <v>81</v>
      </c>
      <c r="C20" s="12" t="s">
        <v>27</v>
      </c>
      <c r="D20" s="12" t="s">
        <v>82</v>
      </c>
      <c r="E20" s="12" t="s">
        <v>83</v>
      </c>
      <c r="F20" s="12" t="s">
        <v>22</v>
      </c>
      <c r="G20" s="12" t="s">
        <v>84</v>
      </c>
      <c r="H20" s="13">
        <v>30123012119</v>
      </c>
      <c r="I20" s="17">
        <v>43.15</v>
      </c>
      <c r="J20" s="12"/>
      <c r="K20" s="17">
        <v>55.6</v>
      </c>
      <c r="L20" s="17">
        <f t="shared" si="2"/>
        <v>49.375</v>
      </c>
      <c r="M20" s="17">
        <v>2.5</v>
      </c>
      <c r="N20" s="17">
        <f t="shared" si="3"/>
        <v>51.875</v>
      </c>
      <c r="O20" s="17" t="s">
        <v>24</v>
      </c>
    </row>
    <row r="21" s="2" customFormat="1" ht="24" spans="1:15">
      <c r="A21" s="12" t="s">
        <v>85</v>
      </c>
      <c r="B21" s="12" t="s">
        <v>86</v>
      </c>
      <c r="C21" s="12" t="s">
        <v>27</v>
      </c>
      <c r="D21" s="12" t="s">
        <v>82</v>
      </c>
      <c r="E21" s="12" t="s">
        <v>83</v>
      </c>
      <c r="F21" s="12" t="s">
        <v>22</v>
      </c>
      <c r="G21" s="12" t="s">
        <v>87</v>
      </c>
      <c r="H21" s="13">
        <v>30123012405</v>
      </c>
      <c r="I21" s="17">
        <v>43.3</v>
      </c>
      <c r="J21" s="12"/>
      <c r="K21" s="17">
        <v>53.35</v>
      </c>
      <c r="L21" s="17">
        <f t="shared" si="2"/>
        <v>48.325</v>
      </c>
      <c r="M21" s="17">
        <v>2.5</v>
      </c>
      <c r="N21" s="17">
        <f t="shared" si="3"/>
        <v>50.825</v>
      </c>
      <c r="O21" s="17" t="s">
        <v>24</v>
      </c>
    </row>
    <row r="22" s="2" customFormat="1" ht="24" spans="1:15">
      <c r="A22" s="12" t="s">
        <v>88</v>
      </c>
      <c r="B22" s="12" t="s">
        <v>89</v>
      </c>
      <c r="C22" s="12" t="s">
        <v>27</v>
      </c>
      <c r="D22" s="12" t="s">
        <v>82</v>
      </c>
      <c r="E22" s="12" t="s">
        <v>83</v>
      </c>
      <c r="F22" s="12" t="s">
        <v>22</v>
      </c>
      <c r="G22" s="12" t="s">
        <v>90</v>
      </c>
      <c r="H22" s="13">
        <v>30123012218</v>
      </c>
      <c r="I22" s="17">
        <v>36.85</v>
      </c>
      <c r="J22" s="12"/>
      <c r="K22" s="17">
        <v>51.45</v>
      </c>
      <c r="L22" s="17">
        <f t="shared" si="2"/>
        <v>44.15</v>
      </c>
      <c r="M22" s="17">
        <v>2.5</v>
      </c>
      <c r="N22" s="17">
        <f t="shared" si="3"/>
        <v>46.65</v>
      </c>
      <c r="O22" s="17" t="s">
        <v>24</v>
      </c>
    </row>
    <row r="23" s="2" customFormat="1" ht="12" spans="1:15">
      <c r="A23" s="12" t="s">
        <v>91</v>
      </c>
      <c r="B23" s="12" t="s">
        <v>92</v>
      </c>
      <c r="C23" s="12" t="s">
        <v>19</v>
      </c>
      <c r="D23" s="12" t="s">
        <v>93</v>
      </c>
      <c r="E23" s="12" t="s">
        <v>39</v>
      </c>
      <c r="F23" s="12" t="s">
        <v>22</v>
      </c>
      <c r="G23" s="12" t="s">
        <v>94</v>
      </c>
      <c r="H23" s="13">
        <v>10123011622</v>
      </c>
      <c r="I23" s="17">
        <v>57.65</v>
      </c>
      <c r="J23" s="12"/>
      <c r="K23" s="17">
        <v>50.8</v>
      </c>
      <c r="L23" s="17">
        <f t="shared" si="2"/>
        <v>54.225</v>
      </c>
      <c r="M23" s="17">
        <v>2.5</v>
      </c>
      <c r="N23" s="17">
        <f t="shared" si="3"/>
        <v>56.725</v>
      </c>
      <c r="O23" s="17" t="s">
        <v>24</v>
      </c>
    </row>
    <row r="24" s="2" customFormat="1" ht="12" spans="1:15">
      <c r="A24" s="12" t="s">
        <v>95</v>
      </c>
      <c r="B24" s="12" t="s">
        <v>96</v>
      </c>
      <c r="C24" s="12" t="s">
        <v>27</v>
      </c>
      <c r="D24" s="12" t="s">
        <v>93</v>
      </c>
      <c r="E24" s="12" t="s">
        <v>39</v>
      </c>
      <c r="F24" s="12" t="s">
        <v>22</v>
      </c>
      <c r="G24" s="12" t="s">
        <v>97</v>
      </c>
      <c r="H24" s="13">
        <v>10123011215</v>
      </c>
      <c r="I24" s="17">
        <v>45.85</v>
      </c>
      <c r="J24" s="12"/>
      <c r="K24" s="17">
        <v>49.75</v>
      </c>
      <c r="L24" s="17">
        <f t="shared" si="2"/>
        <v>47.8</v>
      </c>
      <c r="M24" s="17">
        <v>2.5</v>
      </c>
      <c r="N24" s="17">
        <f t="shared" si="3"/>
        <v>50.3</v>
      </c>
      <c r="O24" s="17" t="s">
        <v>24</v>
      </c>
    </row>
    <row r="25" s="2" customFormat="1" ht="12" spans="1:15">
      <c r="A25" s="12" t="s">
        <v>98</v>
      </c>
      <c r="B25" s="12" t="s">
        <v>99</v>
      </c>
      <c r="C25" s="12" t="s">
        <v>19</v>
      </c>
      <c r="D25" s="12" t="s">
        <v>93</v>
      </c>
      <c r="E25" s="12" t="s">
        <v>39</v>
      </c>
      <c r="F25" s="12" t="s">
        <v>22</v>
      </c>
      <c r="G25" s="12" t="s">
        <v>100</v>
      </c>
      <c r="H25" s="13">
        <v>10123011107</v>
      </c>
      <c r="I25" s="17">
        <v>40.4</v>
      </c>
      <c r="J25" s="12"/>
      <c r="K25" s="17">
        <v>38.8</v>
      </c>
      <c r="L25" s="17">
        <f t="shared" si="2"/>
        <v>39.6</v>
      </c>
      <c r="M25" s="17">
        <v>2.5</v>
      </c>
      <c r="N25" s="17">
        <f t="shared" si="3"/>
        <v>42.1</v>
      </c>
      <c r="O25" s="17" t="s">
        <v>24</v>
      </c>
    </row>
    <row r="26" s="2" customFormat="1" ht="12" spans="1:15">
      <c r="A26" s="12" t="s">
        <v>101</v>
      </c>
      <c r="B26" s="12" t="s">
        <v>102</v>
      </c>
      <c r="C26" s="12" t="s">
        <v>19</v>
      </c>
      <c r="D26" s="12" t="s">
        <v>103</v>
      </c>
      <c r="E26" s="12" t="s">
        <v>104</v>
      </c>
      <c r="F26" s="12" t="s">
        <v>105</v>
      </c>
      <c r="G26" s="12" t="s">
        <v>106</v>
      </c>
      <c r="H26" s="13">
        <v>10123011825</v>
      </c>
      <c r="I26" s="17">
        <v>40.1</v>
      </c>
      <c r="J26" s="12"/>
      <c r="K26" s="17">
        <v>56.45</v>
      </c>
      <c r="L26" s="17">
        <f t="shared" si="2"/>
        <v>48.275</v>
      </c>
      <c r="M26" s="17">
        <v>0</v>
      </c>
      <c r="N26" s="17">
        <f t="shared" ref="N26:N51" si="4">L26+M26</f>
        <v>48.275</v>
      </c>
      <c r="O26" s="17" t="s">
        <v>24</v>
      </c>
    </row>
    <row r="27" s="2" customFormat="1" ht="12" spans="1:15">
      <c r="A27" s="12" t="s">
        <v>107</v>
      </c>
      <c r="B27" s="12" t="s">
        <v>108</v>
      </c>
      <c r="C27" s="12" t="s">
        <v>19</v>
      </c>
      <c r="D27" s="12" t="s">
        <v>103</v>
      </c>
      <c r="E27" s="12" t="s">
        <v>104</v>
      </c>
      <c r="F27" s="12" t="s">
        <v>22</v>
      </c>
      <c r="G27" s="12" t="s">
        <v>109</v>
      </c>
      <c r="H27" s="13">
        <v>10123011809</v>
      </c>
      <c r="I27" s="17">
        <v>42.75</v>
      </c>
      <c r="J27" s="12"/>
      <c r="K27" s="17">
        <v>45.55</v>
      </c>
      <c r="L27" s="17">
        <f t="shared" si="2"/>
        <v>44.15</v>
      </c>
      <c r="M27" s="17">
        <v>2.5</v>
      </c>
      <c r="N27" s="17">
        <f t="shared" si="4"/>
        <v>46.65</v>
      </c>
      <c r="O27" s="17" t="s">
        <v>24</v>
      </c>
    </row>
    <row r="28" s="2" customFormat="1" ht="12" spans="1:15">
      <c r="A28" s="12" t="s">
        <v>110</v>
      </c>
      <c r="B28" s="12" t="s">
        <v>111</v>
      </c>
      <c r="C28" s="12" t="s">
        <v>27</v>
      </c>
      <c r="D28" s="12" t="s">
        <v>103</v>
      </c>
      <c r="E28" s="12" t="s">
        <v>112</v>
      </c>
      <c r="F28" s="12" t="s">
        <v>22</v>
      </c>
      <c r="G28" s="12" t="s">
        <v>113</v>
      </c>
      <c r="H28" s="13">
        <v>10123010718</v>
      </c>
      <c r="I28" s="17">
        <v>71.85</v>
      </c>
      <c r="J28" s="17">
        <v>71.5</v>
      </c>
      <c r="K28" s="12"/>
      <c r="L28" s="17">
        <f>I28*0.5+J28*0.5</f>
        <v>71.675</v>
      </c>
      <c r="M28" s="17">
        <v>2.5</v>
      </c>
      <c r="N28" s="17">
        <f t="shared" si="4"/>
        <v>74.175</v>
      </c>
      <c r="O28" s="17" t="s">
        <v>24</v>
      </c>
    </row>
    <row r="29" s="2" customFormat="1" ht="12" spans="1:15">
      <c r="A29" s="12" t="s">
        <v>114</v>
      </c>
      <c r="B29" s="12" t="s">
        <v>115</v>
      </c>
      <c r="C29" s="12" t="s">
        <v>27</v>
      </c>
      <c r="D29" s="12" t="s">
        <v>103</v>
      </c>
      <c r="E29" s="12" t="s">
        <v>112</v>
      </c>
      <c r="F29" s="12" t="s">
        <v>22</v>
      </c>
      <c r="G29" s="12" t="s">
        <v>116</v>
      </c>
      <c r="H29" s="13">
        <v>10123010602</v>
      </c>
      <c r="I29" s="17">
        <v>66.1</v>
      </c>
      <c r="J29" s="17">
        <v>74.5</v>
      </c>
      <c r="K29" s="12"/>
      <c r="L29" s="17">
        <f>I29*0.5+J29*0.5</f>
        <v>70.3</v>
      </c>
      <c r="M29" s="17">
        <v>2.5</v>
      </c>
      <c r="N29" s="17">
        <f t="shared" si="4"/>
        <v>72.8</v>
      </c>
      <c r="O29" s="17" t="s">
        <v>24</v>
      </c>
    </row>
    <row r="30" s="2" customFormat="1" ht="12" spans="1:15">
      <c r="A30" s="12" t="s">
        <v>117</v>
      </c>
      <c r="B30" s="12" t="s">
        <v>118</v>
      </c>
      <c r="C30" s="12" t="s">
        <v>19</v>
      </c>
      <c r="D30" s="12" t="s">
        <v>103</v>
      </c>
      <c r="E30" s="12" t="s">
        <v>112</v>
      </c>
      <c r="F30" s="12" t="s">
        <v>22</v>
      </c>
      <c r="G30" s="12" t="s">
        <v>119</v>
      </c>
      <c r="H30" s="13">
        <v>10123010407</v>
      </c>
      <c r="I30" s="17">
        <v>65.45</v>
      </c>
      <c r="J30" s="17">
        <v>70.25</v>
      </c>
      <c r="K30" s="12"/>
      <c r="L30" s="17">
        <f>I30*0.5+J30*0.5</f>
        <v>67.85</v>
      </c>
      <c r="M30" s="17">
        <v>2.5</v>
      </c>
      <c r="N30" s="17">
        <f t="shared" si="4"/>
        <v>70.35</v>
      </c>
      <c r="O30" s="17" t="s">
        <v>24</v>
      </c>
    </row>
    <row r="31" s="2" customFormat="1" ht="12" spans="1:15">
      <c r="A31" s="12" t="s">
        <v>120</v>
      </c>
      <c r="B31" s="12" t="s">
        <v>121</v>
      </c>
      <c r="C31" s="12" t="s">
        <v>27</v>
      </c>
      <c r="D31" s="12" t="s">
        <v>103</v>
      </c>
      <c r="E31" s="12" t="s">
        <v>122</v>
      </c>
      <c r="F31" s="12" t="s">
        <v>51</v>
      </c>
      <c r="G31" s="12" t="s">
        <v>123</v>
      </c>
      <c r="H31" s="13">
        <v>10123011814</v>
      </c>
      <c r="I31" s="17">
        <v>57.9</v>
      </c>
      <c r="J31" s="12"/>
      <c r="K31" s="17">
        <v>63.7</v>
      </c>
      <c r="L31" s="17">
        <f t="shared" ref="L31:L37" si="5">I31*0.5+K31*0.5</f>
        <v>60.8</v>
      </c>
      <c r="M31" s="17">
        <v>0</v>
      </c>
      <c r="N31" s="17">
        <f t="shared" si="4"/>
        <v>60.8</v>
      </c>
      <c r="O31" s="17" t="s">
        <v>24</v>
      </c>
    </row>
    <row r="32" s="2" customFormat="1" ht="12" spans="1:15">
      <c r="A32" s="12" t="s">
        <v>124</v>
      </c>
      <c r="B32" s="12" t="s">
        <v>125</v>
      </c>
      <c r="C32" s="12" t="s">
        <v>27</v>
      </c>
      <c r="D32" s="12" t="s">
        <v>103</v>
      </c>
      <c r="E32" s="12" t="s">
        <v>122</v>
      </c>
      <c r="F32" s="12" t="s">
        <v>22</v>
      </c>
      <c r="G32" s="12" t="s">
        <v>126</v>
      </c>
      <c r="H32" s="13">
        <v>10123011609</v>
      </c>
      <c r="I32" s="17">
        <v>63.55</v>
      </c>
      <c r="J32" s="12"/>
      <c r="K32" s="17">
        <v>50.55</v>
      </c>
      <c r="L32" s="17">
        <f t="shared" si="5"/>
        <v>57.05</v>
      </c>
      <c r="M32" s="17">
        <v>2.5</v>
      </c>
      <c r="N32" s="17">
        <f t="shared" si="4"/>
        <v>59.55</v>
      </c>
      <c r="O32" s="17" t="s">
        <v>24</v>
      </c>
    </row>
    <row r="33" s="2" customFormat="1" ht="12" spans="1:15">
      <c r="A33" s="12" t="s">
        <v>127</v>
      </c>
      <c r="B33" s="12" t="s">
        <v>128</v>
      </c>
      <c r="C33" s="12" t="s">
        <v>27</v>
      </c>
      <c r="D33" s="12" t="s">
        <v>103</v>
      </c>
      <c r="E33" s="12" t="s">
        <v>122</v>
      </c>
      <c r="F33" s="12" t="s">
        <v>51</v>
      </c>
      <c r="G33" s="12" t="s">
        <v>129</v>
      </c>
      <c r="H33" s="13">
        <v>10123011311</v>
      </c>
      <c r="I33" s="17">
        <v>47.2</v>
      </c>
      <c r="J33" s="12"/>
      <c r="K33" s="17">
        <v>69.1</v>
      </c>
      <c r="L33" s="17">
        <f t="shared" si="5"/>
        <v>58.15</v>
      </c>
      <c r="M33" s="17">
        <v>0</v>
      </c>
      <c r="N33" s="17">
        <f t="shared" si="4"/>
        <v>58.15</v>
      </c>
      <c r="O33" s="17" t="s">
        <v>24</v>
      </c>
    </row>
    <row r="34" s="2" customFormat="1" ht="24" spans="1:15">
      <c r="A34" s="12" t="s">
        <v>130</v>
      </c>
      <c r="B34" s="12" t="s">
        <v>131</v>
      </c>
      <c r="C34" s="12" t="s">
        <v>19</v>
      </c>
      <c r="D34" s="12" t="s">
        <v>103</v>
      </c>
      <c r="E34" s="12" t="s">
        <v>132</v>
      </c>
      <c r="F34" s="12" t="s">
        <v>22</v>
      </c>
      <c r="G34" s="12" t="s">
        <v>133</v>
      </c>
      <c r="H34" s="13">
        <v>10123011312</v>
      </c>
      <c r="I34" s="17">
        <v>42.3</v>
      </c>
      <c r="J34" s="12"/>
      <c r="K34" s="17">
        <v>43.35</v>
      </c>
      <c r="L34" s="17">
        <f t="shared" si="5"/>
        <v>42.825</v>
      </c>
      <c r="M34" s="17">
        <v>2.5</v>
      </c>
      <c r="N34" s="17">
        <f t="shared" si="4"/>
        <v>45.325</v>
      </c>
      <c r="O34" s="17" t="s">
        <v>24</v>
      </c>
    </row>
    <row r="35" s="2" customFormat="1" ht="12" spans="1:15">
      <c r="A35" s="12" t="s">
        <v>134</v>
      </c>
      <c r="B35" s="12" t="s">
        <v>135</v>
      </c>
      <c r="C35" s="12" t="s">
        <v>19</v>
      </c>
      <c r="D35" s="12" t="s">
        <v>136</v>
      </c>
      <c r="E35" s="12" t="s">
        <v>137</v>
      </c>
      <c r="F35" s="12" t="s">
        <v>22</v>
      </c>
      <c r="G35" s="12" t="s">
        <v>138</v>
      </c>
      <c r="H35" s="13">
        <v>10123011214</v>
      </c>
      <c r="I35" s="17">
        <v>39.1</v>
      </c>
      <c r="J35" s="12"/>
      <c r="K35" s="17">
        <v>47.9</v>
      </c>
      <c r="L35" s="17">
        <f t="shared" si="5"/>
        <v>43.5</v>
      </c>
      <c r="M35" s="17">
        <v>2.5</v>
      </c>
      <c r="N35" s="17">
        <f t="shared" si="4"/>
        <v>46</v>
      </c>
      <c r="O35" s="17" t="s">
        <v>24</v>
      </c>
    </row>
    <row r="36" s="2" customFormat="1" ht="12" spans="1:15">
      <c r="A36" s="12" t="s">
        <v>139</v>
      </c>
      <c r="B36" s="12" t="s">
        <v>140</v>
      </c>
      <c r="C36" s="12" t="s">
        <v>19</v>
      </c>
      <c r="D36" s="12" t="s">
        <v>136</v>
      </c>
      <c r="E36" s="12" t="s">
        <v>137</v>
      </c>
      <c r="F36" s="12" t="s">
        <v>51</v>
      </c>
      <c r="G36" s="12" t="s">
        <v>141</v>
      </c>
      <c r="H36" s="13">
        <v>10123011519</v>
      </c>
      <c r="I36" s="17">
        <v>39</v>
      </c>
      <c r="J36" s="12"/>
      <c r="K36" s="17">
        <v>42.25</v>
      </c>
      <c r="L36" s="17">
        <f t="shared" si="5"/>
        <v>40.625</v>
      </c>
      <c r="M36" s="17">
        <v>0</v>
      </c>
      <c r="N36" s="17">
        <f t="shared" si="4"/>
        <v>40.625</v>
      </c>
      <c r="O36" s="17" t="s">
        <v>24</v>
      </c>
    </row>
    <row r="37" s="2" customFormat="1" ht="12" spans="1:15">
      <c r="A37" s="12" t="s">
        <v>142</v>
      </c>
      <c r="B37" s="12" t="s">
        <v>143</v>
      </c>
      <c r="C37" s="12" t="s">
        <v>27</v>
      </c>
      <c r="D37" s="12" t="s">
        <v>136</v>
      </c>
      <c r="E37" s="12" t="s">
        <v>137</v>
      </c>
      <c r="F37" s="12" t="s">
        <v>51</v>
      </c>
      <c r="G37" s="12" t="s">
        <v>144</v>
      </c>
      <c r="H37" s="13">
        <v>10123011304</v>
      </c>
      <c r="I37" s="17">
        <v>41.65</v>
      </c>
      <c r="J37" s="12"/>
      <c r="K37" s="17">
        <v>38.65</v>
      </c>
      <c r="L37" s="17">
        <f t="shared" si="5"/>
        <v>40.15</v>
      </c>
      <c r="M37" s="17">
        <v>0</v>
      </c>
      <c r="N37" s="17">
        <f t="shared" si="4"/>
        <v>40.15</v>
      </c>
      <c r="O37" s="17" t="s">
        <v>24</v>
      </c>
    </row>
    <row r="38" s="2" customFormat="1" ht="12" spans="1:15">
      <c r="A38" s="12" t="s">
        <v>145</v>
      </c>
      <c r="B38" s="12" t="s">
        <v>146</v>
      </c>
      <c r="C38" s="12" t="s">
        <v>27</v>
      </c>
      <c r="D38" s="12" t="s">
        <v>136</v>
      </c>
      <c r="E38" s="12" t="s">
        <v>147</v>
      </c>
      <c r="F38" s="12" t="s">
        <v>22</v>
      </c>
      <c r="G38" s="12" t="s">
        <v>148</v>
      </c>
      <c r="H38" s="13">
        <v>10123010426</v>
      </c>
      <c r="I38" s="17">
        <v>66.15</v>
      </c>
      <c r="J38" s="17">
        <v>68.5</v>
      </c>
      <c r="K38" s="12"/>
      <c r="L38" s="17">
        <f>I38*0.5+J38*0.5</f>
        <v>67.325</v>
      </c>
      <c r="M38" s="17">
        <v>2.5</v>
      </c>
      <c r="N38" s="17">
        <f t="shared" si="4"/>
        <v>69.825</v>
      </c>
      <c r="O38" s="17" t="s">
        <v>24</v>
      </c>
    </row>
    <row r="39" s="2" customFormat="1" ht="12" spans="1:15">
      <c r="A39" s="12" t="s">
        <v>149</v>
      </c>
      <c r="B39" s="12" t="s">
        <v>150</v>
      </c>
      <c r="C39" s="12" t="s">
        <v>19</v>
      </c>
      <c r="D39" s="12" t="s">
        <v>136</v>
      </c>
      <c r="E39" s="12" t="s">
        <v>147</v>
      </c>
      <c r="F39" s="12" t="s">
        <v>22</v>
      </c>
      <c r="G39" s="12" t="s">
        <v>151</v>
      </c>
      <c r="H39" s="13">
        <v>10123010104</v>
      </c>
      <c r="I39" s="17">
        <v>60.25</v>
      </c>
      <c r="J39" s="17">
        <v>71</v>
      </c>
      <c r="K39" s="12"/>
      <c r="L39" s="17">
        <f>I39*0.5+J39*0.5</f>
        <v>65.625</v>
      </c>
      <c r="M39" s="17">
        <v>2.5</v>
      </c>
      <c r="N39" s="17">
        <f t="shared" si="4"/>
        <v>68.125</v>
      </c>
      <c r="O39" s="17" t="s">
        <v>24</v>
      </c>
    </row>
    <row r="40" s="2" customFormat="1" ht="12" spans="1:15">
      <c r="A40" s="12" t="s">
        <v>152</v>
      </c>
      <c r="B40" s="12" t="s">
        <v>153</v>
      </c>
      <c r="C40" s="12" t="s">
        <v>19</v>
      </c>
      <c r="D40" s="12" t="s">
        <v>136</v>
      </c>
      <c r="E40" s="12" t="s">
        <v>147</v>
      </c>
      <c r="F40" s="12" t="s">
        <v>51</v>
      </c>
      <c r="G40" s="12" t="s">
        <v>154</v>
      </c>
      <c r="H40" s="13">
        <v>10123010301</v>
      </c>
      <c r="I40" s="17">
        <v>63.5</v>
      </c>
      <c r="J40" s="17">
        <v>64.25</v>
      </c>
      <c r="K40" s="12"/>
      <c r="L40" s="17">
        <f>I40*0.5+J40*0.5</f>
        <v>63.875</v>
      </c>
      <c r="M40" s="17">
        <v>0</v>
      </c>
      <c r="N40" s="17">
        <f t="shared" si="4"/>
        <v>63.875</v>
      </c>
      <c r="O40" s="17" t="s">
        <v>24</v>
      </c>
    </row>
    <row r="41" s="2" customFormat="1" ht="12" spans="1:15">
      <c r="A41" s="12" t="s">
        <v>155</v>
      </c>
      <c r="B41" s="12" t="s">
        <v>156</v>
      </c>
      <c r="C41" s="12" t="s">
        <v>27</v>
      </c>
      <c r="D41" s="12" t="s">
        <v>157</v>
      </c>
      <c r="E41" s="12" t="s">
        <v>39</v>
      </c>
      <c r="F41" s="12" t="s">
        <v>22</v>
      </c>
      <c r="G41" s="12" t="s">
        <v>158</v>
      </c>
      <c r="H41" s="13">
        <v>10123011704</v>
      </c>
      <c r="I41" s="17">
        <v>40.2</v>
      </c>
      <c r="J41" s="12"/>
      <c r="K41" s="17">
        <v>40.55</v>
      </c>
      <c r="L41" s="17">
        <f>I41*0.5+K41*0.5</f>
        <v>40.375</v>
      </c>
      <c r="M41" s="17">
        <v>2.5</v>
      </c>
      <c r="N41" s="17">
        <f t="shared" si="4"/>
        <v>42.875</v>
      </c>
      <c r="O41" s="17" t="s">
        <v>24</v>
      </c>
    </row>
    <row r="42" s="2" customFormat="1" ht="12" spans="1:15">
      <c r="A42" s="12" t="s">
        <v>159</v>
      </c>
      <c r="B42" s="12" t="s">
        <v>160</v>
      </c>
      <c r="C42" s="12" t="s">
        <v>27</v>
      </c>
      <c r="D42" s="12" t="s">
        <v>161</v>
      </c>
      <c r="E42" s="12" t="s">
        <v>162</v>
      </c>
      <c r="F42" s="12" t="s">
        <v>22</v>
      </c>
      <c r="G42" s="12" t="s">
        <v>163</v>
      </c>
      <c r="H42" s="13">
        <v>10123011815</v>
      </c>
      <c r="I42" s="17">
        <v>65</v>
      </c>
      <c r="J42" s="12"/>
      <c r="K42" s="17">
        <v>52.85</v>
      </c>
      <c r="L42" s="17">
        <f t="shared" ref="L42:L50" si="6">I42*0.5+K42*0.5</f>
        <v>58.925</v>
      </c>
      <c r="M42" s="17">
        <v>2.5</v>
      </c>
      <c r="N42" s="17">
        <f t="shared" si="4"/>
        <v>61.425</v>
      </c>
      <c r="O42" s="17" t="s">
        <v>24</v>
      </c>
    </row>
    <row r="43" s="2" customFormat="1" ht="12" spans="1:15">
      <c r="A43" s="12" t="s">
        <v>164</v>
      </c>
      <c r="B43" s="12" t="s">
        <v>165</v>
      </c>
      <c r="C43" s="12" t="s">
        <v>27</v>
      </c>
      <c r="D43" s="12" t="s">
        <v>161</v>
      </c>
      <c r="E43" s="12" t="s">
        <v>162</v>
      </c>
      <c r="F43" s="12" t="s">
        <v>22</v>
      </c>
      <c r="G43" s="12" t="s">
        <v>166</v>
      </c>
      <c r="H43" s="13">
        <v>10123012020</v>
      </c>
      <c r="I43" s="17">
        <v>44.1</v>
      </c>
      <c r="J43" s="12"/>
      <c r="K43" s="17">
        <v>72.8</v>
      </c>
      <c r="L43" s="17">
        <f t="shared" si="6"/>
        <v>58.45</v>
      </c>
      <c r="M43" s="17">
        <v>2.5</v>
      </c>
      <c r="N43" s="17">
        <f t="shared" si="4"/>
        <v>60.95</v>
      </c>
      <c r="O43" s="17" t="s">
        <v>24</v>
      </c>
    </row>
    <row r="44" s="2" customFormat="1" ht="12" spans="1:15">
      <c r="A44" s="12" t="s">
        <v>167</v>
      </c>
      <c r="B44" s="12" t="s">
        <v>168</v>
      </c>
      <c r="C44" s="12" t="s">
        <v>27</v>
      </c>
      <c r="D44" s="12" t="s">
        <v>161</v>
      </c>
      <c r="E44" s="12" t="s">
        <v>162</v>
      </c>
      <c r="F44" s="12" t="s">
        <v>51</v>
      </c>
      <c r="G44" s="12" t="s">
        <v>169</v>
      </c>
      <c r="H44" s="13">
        <v>10123011208</v>
      </c>
      <c r="I44" s="17">
        <v>47.55</v>
      </c>
      <c r="J44" s="12"/>
      <c r="K44" s="17">
        <v>65.65</v>
      </c>
      <c r="L44" s="17">
        <f t="shared" si="6"/>
        <v>56.6</v>
      </c>
      <c r="M44" s="17">
        <v>0</v>
      </c>
      <c r="N44" s="17">
        <f t="shared" si="4"/>
        <v>56.6</v>
      </c>
      <c r="O44" s="17" t="s">
        <v>24</v>
      </c>
    </row>
    <row r="45" s="2" customFormat="1" ht="24" spans="1:15">
      <c r="A45" s="12" t="s">
        <v>170</v>
      </c>
      <c r="B45" s="12" t="s">
        <v>171</v>
      </c>
      <c r="C45" s="12" t="s">
        <v>27</v>
      </c>
      <c r="D45" s="12" t="s">
        <v>172</v>
      </c>
      <c r="E45" s="12" t="s">
        <v>83</v>
      </c>
      <c r="F45" s="12" t="s">
        <v>22</v>
      </c>
      <c r="G45" s="12" t="s">
        <v>173</v>
      </c>
      <c r="H45" s="13">
        <v>30123012101</v>
      </c>
      <c r="I45" s="17">
        <v>35.8</v>
      </c>
      <c r="J45" s="12"/>
      <c r="K45" s="17">
        <v>55.85</v>
      </c>
      <c r="L45" s="17">
        <f t="shared" si="6"/>
        <v>45.825</v>
      </c>
      <c r="M45" s="17">
        <v>2.5</v>
      </c>
      <c r="N45" s="17">
        <f t="shared" si="4"/>
        <v>48.325</v>
      </c>
      <c r="O45" s="17" t="s">
        <v>24</v>
      </c>
    </row>
    <row r="46" s="2" customFormat="1" ht="24" spans="1:15">
      <c r="A46" s="12" t="s">
        <v>174</v>
      </c>
      <c r="B46" s="12" t="s">
        <v>175</v>
      </c>
      <c r="C46" s="12" t="s">
        <v>27</v>
      </c>
      <c r="D46" s="12" t="s">
        <v>172</v>
      </c>
      <c r="E46" s="12" t="s">
        <v>83</v>
      </c>
      <c r="F46" s="12" t="s">
        <v>22</v>
      </c>
      <c r="G46" s="12" t="s">
        <v>176</v>
      </c>
      <c r="H46" s="13">
        <v>30123012314</v>
      </c>
      <c r="I46" s="17">
        <v>40.4</v>
      </c>
      <c r="J46" s="12"/>
      <c r="K46" s="17">
        <v>48.45</v>
      </c>
      <c r="L46" s="17">
        <f t="shared" si="6"/>
        <v>44.425</v>
      </c>
      <c r="M46" s="17">
        <v>2.5</v>
      </c>
      <c r="N46" s="17">
        <f t="shared" si="4"/>
        <v>46.925</v>
      </c>
      <c r="O46" s="17" t="s">
        <v>24</v>
      </c>
    </row>
    <row r="47" s="2" customFormat="1" ht="24" spans="1:15">
      <c r="A47" s="12" t="s">
        <v>177</v>
      </c>
      <c r="B47" s="12" t="s">
        <v>178</v>
      </c>
      <c r="C47" s="12" t="s">
        <v>27</v>
      </c>
      <c r="D47" s="12" t="s">
        <v>172</v>
      </c>
      <c r="E47" s="12" t="s">
        <v>83</v>
      </c>
      <c r="F47" s="12" t="s">
        <v>22</v>
      </c>
      <c r="G47" s="12" t="s">
        <v>179</v>
      </c>
      <c r="H47" s="13">
        <v>30123012223</v>
      </c>
      <c r="I47" s="17">
        <v>40.7</v>
      </c>
      <c r="J47" s="12"/>
      <c r="K47" s="17">
        <v>48.05</v>
      </c>
      <c r="L47" s="17">
        <f t="shared" si="6"/>
        <v>44.375</v>
      </c>
      <c r="M47" s="17">
        <v>2.5</v>
      </c>
      <c r="N47" s="17">
        <f t="shared" si="4"/>
        <v>46.875</v>
      </c>
      <c r="O47" s="17" t="s">
        <v>24</v>
      </c>
    </row>
    <row r="48" s="2" customFormat="1" ht="12" spans="1:15">
      <c r="A48" s="12" t="s">
        <v>180</v>
      </c>
      <c r="B48" s="12" t="s">
        <v>181</v>
      </c>
      <c r="C48" s="12" t="s">
        <v>27</v>
      </c>
      <c r="D48" s="12" t="s">
        <v>182</v>
      </c>
      <c r="E48" s="12" t="s">
        <v>137</v>
      </c>
      <c r="F48" s="12" t="s">
        <v>51</v>
      </c>
      <c r="G48" s="12" t="s">
        <v>183</v>
      </c>
      <c r="H48" s="13">
        <v>10123011413</v>
      </c>
      <c r="I48" s="17">
        <v>44.15</v>
      </c>
      <c r="J48" s="12"/>
      <c r="K48" s="17">
        <v>55.8</v>
      </c>
      <c r="L48" s="17">
        <f t="shared" ref="L48:L53" si="7">I48*0.5+K48*0.5</f>
        <v>49.975</v>
      </c>
      <c r="M48" s="17">
        <v>0</v>
      </c>
      <c r="N48" s="17">
        <f t="shared" ref="N48:N53" si="8">L48+M48</f>
        <v>49.975</v>
      </c>
      <c r="O48" s="17" t="s">
        <v>24</v>
      </c>
    </row>
    <row r="49" s="2" customFormat="1" ht="12" spans="1:15">
      <c r="A49" s="12" t="s">
        <v>184</v>
      </c>
      <c r="B49" s="12" t="s">
        <v>185</v>
      </c>
      <c r="C49" s="12" t="s">
        <v>27</v>
      </c>
      <c r="D49" s="12" t="s">
        <v>182</v>
      </c>
      <c r="E49" s="12" t="s">
        <v>137</v>
      </c>
      <c r="F49" s="12" t="s">
        <v>22</v>
      </c>
      <c r="G49" s="12" t="s">
        <v>186</v>
      </c>
      <c r="H49" s="13">
        <v>10123011603</v>
      </c>
      <c r="I49" s="17">
        <v>40.2</v>
      </c>
      <c r="J49" s="12"/>
      <c r="K49" s="17">
        <v>54.25</v>
      </c>
      <c r="L49" s="17">
        <f t="shared" si="7"/>
        <v>47.225</v>
      </c>
      <c r="M49" s="17">
        <v>2.5</v>
      </c>
      <c r="N49" s="17">
        <f t="shared" si="8"/>
        <v>49.725</v>
      </c>
      <c r="O49" s="17" t="s">
        <v>24</v>
      </c>
    </row>
    <row r="50" s="2" customFormat="1" ht="12" spans="1:15">
      <c r="A50" s="12" t="s">
        <v>187</v>
      </c>
      <c r="B50" s="12" t="s">
        <v>188</v>
      </c>
      <c r="C50" s="12" t="s">
        <v>27</v>
      </c>
      <c r="D50" s="12" t="s">
        <v>182</v>
      </c>
      <c r="E50" s="12" t="s">
        <v>137</v>
      </c>
      <c r="F50" s="12" t="s">
        <v>22</v>
      </c>
      <c r="G50" s="12" t="s">
        <v>189</v>
      </c>
      <c r="H50" s="13">
        <v>10123011911</v>
      </c>
      <c r="I50" s="17">
        <v>37.95</v>
      </c>
      <c r="J50" s="12"/>
      <c r="K50" s="17">
        <v>52.95</v>
      </c>
      <c r="L50" s="17">
        <f t="shared" si="7"/>
        <v>45.45</v>
      </c>
      <c r="M50" s="17">
        <v>2.5</v>
      </c>
      <c r="N50" s="17">
        <f t="shared" si="8"/>
        <v>47.95</v>
      </c>
      <c r="O50" s="17" t="s">
        <v>24</v>
      </c>
    </row>
    <row r="51" s="2" customFormat="1" ht="24" spans="1:15">
      <c r="A51" s="12" t="s">
        <v>190</v>
      </c>
      <c r="B51" s="12" t="s">
        <v>191</v>
      </c>
      <c r="C51" s="12" t="s">
        <v>19</v>
      </c>
      <c r="D51" s="12" t="s">
        <v>192</v>
      </c>
      <c r="E51" s="12" t="s">
        <v>193</v>
      </c>
      <c r="F51" s="12" t="s">
        <v>22</v>
      </c>
      <c r="G51" s="12" t="s">
        <v>194</v>
      </c>
      <c r="H51" s="13">
        <v>30123012323</v>
      </c>
      <c r="I51" s="17">
        <v>46.2</v>
      </c>
      <c r="J51" s="12"/>
      <c r="K51" s="17">
        <v>41.5</v>
      </c>
      <c r="L51" s="17">
        <f t="shared" si="7"/>
        <v>43.85</v>
      </c>
      <c r="M51" s="17">
        <v>2.5</v>
      </c>
      <c r="N51" s="17">
        <f t="shared" si="8"/>
        <v>46.35</v>
      </c>
      <c r="O51" s="17" t="s">
        <v>24</v>
      </c>
    </row>
    <row r="52" s="2" customFormat="1" ht="24" spans="1:15">
      <c r="A52" s="12" t="s">
        <v>195</v>
      </c>
      <c r="B52" s="12" t="s">
        <v>196</v>
      </c>
      <c r="C52" s="12" t="s">
        <v>19</v>
      </c>
      <c r="D52" s="12" t="s">
        <v>192</v>
      </c>
      <c r="E52" s="12" t="s">
        <v>193</v>
      </c>
      <c r="F52" s="12" t="s">
        <v>22</v>
      </c>
      <c r="G52" s="12" t="s">
        <v>197</v>
      </c>
      <c r="H52" s="13">
        <v>30123012404</v>
      </c>
      <c r="I52" s="17">
        <v>44.05</v>
      </c>
      <c r="J52" s="12"/>
      <c r="K52" s="17">
        <v>41.1</v>
      </c>
      <c r="L52" s="17">
        <f t="shared" si="7"/>
        <v>42.575</v>
      </c>
      <c r="M52" s="17">
        <v>2.5</v>
      </c>
      <c r="N52" s="17">
        <f t="shared" si="8"/>
        <v>45.075</v>
      </c>
      <c r="O52" s="17" t="s">
        <v>24</v>
      </c>
    </row>
    <row r="53" s="2" customFormat="1" ht="24" spans="1:15">
      <c r="A53" s="12" t="s">
        <v>198</v>
      </c>
      <c r="B53" s="12" t="s">
        <v>199</v>
      </c>
      <c r="C53" s="12" t="s">
        <v>27</v>
      </c>
      <c r="D53" s="12" t="s">
        <v>192</v>
      </c>
      <c r="E53" s="12" t="s">
        <v>193</v>
      </c>
      <c r="F53" s="12" t="s">
        <v>22</v>
      </c>
      <c r="G53" s="12" t="s">
        <v>200</v>
      </c>
      <c r="H53" s="13">
        <v>30123012318</v>
      </c>
      <c r="I53" s="17">
        <v>42.1</v>
      </c>
      <c r="J53" s="12"/>
      <c r="K53" s="17">
        <v>42.8</v>
      </c>
      <c r="L53" s="17">
        <f t="shared" si="7"/>
        <v>42.45</v>
      </c>
      <c r="M53" s="17">
        <v>2.5</v>
      </c>
      <c r="N53" s="17">
        <f t="shared" si="8"/>
        <v>44.95</v>
      </c>
      <c r="O53" s="17" t="s">
        <v>24</v>
      </c>
    </row>
    <row r="54" s="3" customFormat="1" ht="12" spans="1:11">
      <c r="A54" s="14"/>
      <c r="B54" s="14"/>
      <c r="C54" s="14"/>
      <c r="D54" s="14"/>
      <c r="E54" s="14"/>
      <c r="F54" s="14"/>
      <c r="G54" s="14"/>
      <c r="H54" s="15"/>
      <c r="I54" s="18"/>
      <c r="J54" s="14"/>
      <c r="K54" s="14"/>
    </row>
  </sheetData>
  <mergeCells count="1">
    <mergeCell ref="A2:O2"/>
  </mergeCells>
  <conditionalFormatting sqref="H3:H1048576">
    <cfRule type="duplicateValues" dxfId="0" priority="2"/>
  </conditionalFormatting>
  <pageMargins left="0.236111111111111" right="0.275" top="0.393055555555556" bottom="0.472222222222222" header="0.2361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WPS_1566994016</cp:lastModifiedBy>
  <dcterms:created xsi:type="dcterms:W3CDTF">2023-07-24T11:01:00Z</dcterms:created>
  <dcterms:modified xsi:type="dcterms:W3CDTF">2023-07-26T08:17:42Z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E4879AC7A575440BB5EBBD706591F0A1_12</vt:lpwstr>
  </property>
  <property fmtid="{D5CDD505-2E9C-101B-9397-08002B2CF9AE}" pid="3" name="KSOProductBuildVer">
    <vt:lpwstr>2052-11.1.0.14309</vt:lpwstr>
  </property>
</Properties>
</file>