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'Sheet1'!$A$1:$F$49</definedName>
  </definedNames>
  <calcPr calcId="144525"/>
</workbook>
</file>

<file path=xl/sharedStrings.xml><?xml version="1.0" encoding="utf-8"?>
<sst xmlns="http://schemas.openxmlformats.org/spreadsheetml/2006/main" count="188" uniqueCount="165">
  <si>
    <t>2023年庆云县中医院、妇幼保健院公开招聘进入考察环节人员名单</t>
  </si>
  <si>
    <t>序号</t>
  </si>
  <si>
    <t>报考职位</t>
  </si>
  <si>
    <t>准考证号</t>
  </si>
  <si>
    <t>笔试成绩</t>
  </si>
  <si>
    <t>面试成绩</t>
  </si>
  <si>
    <t>总成绩</t>
  </si>
  <si>
    <t>1</t>
  </si>
  <si>
    <t>001中医A</t>
  </si>
  <si>
    <t>2023701035</t>
  </si>
  <si>
    <t>51.70</t>
  </si>
  <si>
    <t>2</t>
  </si>
  <si>
    <t>2023701044</t>
  </si>
  <si>
    <t>57.35</t>
  </si>
  <si>
    <t>3</t>
  </si>
  <si>
    <t>2023701017</t>
  </si>
  <si>
    <t>51.75</t>
  </si>
  <si>
    <t>4</t>
  </si>
  <si>
    <t>2023701008</t>
  </si>
  <si>
    <t>45.75</t>
  </si>
  <si>
    <t>5</t>
  </si>
  <si>
    <t>2023701021</t>
  </si>
  <si>
    <t>51.10</t>
  </si>
  <si>
    <t>6</t>
  </si>
  <si>
    <t>2023701034</t>
  </si>
  <si>
    <t>46.90</t>
  </si>
  <si>
    <t>7</t>
  </si>
  <si>
    <t>002中医B</t>
  </si>
  <si>
    <t>2023701007</t>
  </si>
  <si>
    <t>60.80</t>
  </si>
  <si>
    <t>8</t>
  </si>
  <si>
    <t>2023701043</t>
  </si>
  <si>
    <t>55.85</t>
  </si>
  <si>
    <t>9</t>
  </si>
  <si>
    <t>003临床诊疗A</t>
  </si>
  <si>
    <t>2023701134</t>
  </si>
  <si>
    <t>56.80</t>
  </si>
  <si>
    <t>10</t>
  </si>
  <si>
    <t>2023701129</t>
  </si>
  <si>
    <t>54.15</t>
  </si>
  <si>
    <t>11</t>
  </si>
  <si>
    <t>004临床诊疗B</t>
  </si>
  <si>
    <t>2023701130</t>
  </si>
  <si>
    <t>67.30</t>
  </si>
  <si>
    <t>12</t>
  </si>
  <si>
    <t>005妇科</t>
  </si>
  <si>
    <t>2023701142</t>
  </si>
  <si>
    <t>60.70</t>
  </si>
  <si>
    <t>13</t>
  </si>
  <si>
    <t>006五官科</t>
  </si>
  <si>
    <t>2023701138</t>
  </si>
  <si>
    <t>49.20</t>
  </si>
  <si>
    <t>14</t>
  </si>
  <si>
    <t>2023701117</t>
  </si>
  <si>
    <t>32.45</t>
  </si>
  <si>
    <t>15</t>
  </si>
  <si>
    <t>007医学影像A</t>
  </si>
  <si>
    <t>2023701137</t>
  </si>
  <si>
    <t>47.05</t>
  </si>
  <si>
    <t>16</t>
  </si>
  <si>
    <t>008医学影像B</t>
  </si>
  <si>
    <t>2023701127</t>
  </si>
  <si>
    <t>48.55</t>
  </si>
  <si>
    <t>17</t>
  </si>
  <si>
    <t>009麻醉</t>
  </si>
  <si>
    <t>2023701116</t>
  </si>
  <si>
    <t>44.20</t>
  </si>
  <si>
    <t>18</t>
  </si>
  <si>
    <t>010护理A</t>
  </si>
  <si>
    <t>2023701266</t>
  </si>
  <si>
    <t>55.25</t>
  </si>
  <si>
    <t>19</t>
  </si>
  <si>
    <t>2023701409</t>
  </si>
  <si>
    <t>54.50</t>
  </si>
  <si>
    <t>20</t>
  </si>
  <si>
    <t>2023701162</t>
  </si>
  <si>
    <t>52.35</t>
  </si>
  <si>
    <t>21</t>
  </si>
  <si>
    <t>2023701175</t>
  </si>
  <si>
    <t>57.00</t>
  </si>
  <si>
    <t>22</t>
  </si>
  <si>
    <t>011护理B</t>
  </si>
  <si>
    <t>2023701394</t>
  </si>
  <si>
    <t>62.80</t>
  </si>
  <si>
    <t>23</t>
  </si>
  <si>
    <t>2023701424</t>
  </si>
  <si>
    <t>61.90</t>
  </si>
  <si>
    <t>24</t>
  </si>
  <si>
    <t>2023701154</t>
  </si>
  <si>
    <t>61.20</t>
  </si>
  <si>
    <t>25</t>
  </si>
  <si>
    <t>2023701484</t>
  </si>
  <si>
    <t>57.60</t>
  </si>
  <si>
    <t>26</t>
  </si>
  <si>
    <t>2023701203</t>
  </si>
  <si>
    <t>53.20</t>
  </si>
  <si>
    <t>27</t>
  </si>
  <si>
    <t>2023701241</t>
  </si>
  <si>
    <t>52.50</t>
  </si>
  <si>
    <t>28</t>
  </si>
  <si>
    <t>2023701442</t>
  </si>
  <si>
    <t>59.60</t>
  </si>
  <si>
    <t>29</t>
  </si>
  <si>
    <t>2023701386</t>
  </si>
  <si>
    <t>57.80</t>
  </si>
  <si>
    <t>30</t>
  </si>
  <si>
    <t>012药学</t>
  </si>
  <si>
    <t>2023701046</t>
  </si>
  <si>
    <t>49.00</t>
  </si>
  <si>
    <t>31</t>
  </si>
  <si>
    <t>2023701067</t>
  </si>
  <si>
    <t>43.00</t>
  </si>
  <si>
    <t>32</t>
  </si>
  <si>
    <t>013信息科</t>
  </si>
  <si>
    <t>2023701615</t>
  </si>
  <si>
    <t>33</t>
  </si>
  <si>
    <t>014人事科</t>
  </si>
  <si>
    <t>2023701554</t>
  </si>
  <si>
    <t>34</t>
  </si>
  <si>
    <t>015财务科</t>
  </si>
  <si>
    <t>2023701597</t>
  </si>
  <si>
    <t>35</t>
  </si>
  <si>
    <t>019超声科</t>
  </si>
  <si>
    <t>2023701103</t>
  </si>
  <si>
    <t>49.05</t>
  </si>
  <si>
    <t>36</t>
  </si>
  <si>
    <t>022针灸推拿</t>
  </si>
  <si>
    <t>2023701023</t>
  </si>
  <si>
    <t>45.30</t>
  </si>
  <si>
    <t>37</t>
  </si>
  <si>
    <t>2023701004</t>
  </si>
  <si>
    <t>51.15</t>
  </si>
  <si>
    <t>38</t>
  </si>
  <si>
    <t>2023701015</t>
  </si>
  <si>
    <t>46.80</t>
  </si>
  <si>
    <t>39</t>
  </si>
  <si>
    <t>027妇科</t>
  </si>
  <si>
    <t>2023701086</t>
  </si>
  <si>
    <t>40.70</t>
  </si>
  <si>
    <t>40</t>
  </si>
  <si>
    <t>028产科</t>
  </si>
  <si>
    <t>2023701098</t>
  </si>
  <si>
    <t>41.20</t>
  </si>
  <si>
    <t>41</t>
  </si>
  <si>
    <t>029中医科</t>
  </si>
  <si>
    <t>2023701020</t>
  </si>
  <si>
    <t>54.40</t>
  </si>
  <si>
    <t>42</t>
  </si>
  <si>
    <t>030护士</t>
  </si>
  <si>
    <t>2023701356</t>
  </si>
  <si>
    <t>45.35</t>
  </si>
  <si>
    <t>43</t>
  </si>
  <si>
    <t>2023701209</t>
  </si>
  <si>
    <t>49.35</t>
  </si>
  <si>
    <t>44</t>
  </si>
  <si>
    <t>031儿童保健部</t>
  </si>
  <si>
    <t>2023701113</t>
  </si>
  <si>
    <t>47.15</t>
  </si>
  <si>
    <t>45</t>
  </si>
  <si>
    <t>2023701093</t>
  </si>
  <si>
    <t>39.60</t>
  </si>
  <si>
    <t>46</t>
  </si>
  <si>
    <t>032办公室</t>
  </si>
  <si>
    <t>2023701586</t>
  </si>
  <si>
    <t>说明：备注内打“√”者为进入下一环节人员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</si>
</sst>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name val="黑体"/>
      <family val="2"/>
    </font>
    <font>
      <sz val="14"/>
      <color theme="1"/>
      <name val="黑体"/>
      <family val="2"/>
    </font>
    <font>
      <sz val="12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9"/>
  <sheetViews>
    <sheetView tabSelected="1" view="pageBreakPreview" zoomScaleSheetLayoutView="100" workbookViewId="0" topLeftCell="A1">
      <selection activeCell="A37" sqref="A37:XFD48"/>
    </sheetView>
  </sheetViews>
  <sheetFormatPr defaultColWidth="9.00390625" defaultRowHeight="15" outlineLevelCol="6"/>
  <cols>
    <col min="1" max="1" width="7.57421875" style="1" customWidth="1"/>
    <col min="2" max="3" width="18.57421875" style="1" customWidth="1"/>
    <col min="4" max="5" width="14.421875" style="1" customWidth="1"/>
    <col min="6" max="6" width="12.28125" style="2" customWidth="1"/>
    <col min="7" max="7" width="10.421875" style="1" customWidth="1"/>
    <col min="8" max="16384" width="9.00390625" style="1" customWidth="1"/>
  </cols>
  <sheetData>
    <row r="1" spans="1:7" s="1" customFormat="1" ht="58" customHeight="1">
      <c r="A1" s="3" t="s">
        <v>0</v>
      </c>
      <c r="B1" s="3"/>
      <c r="C1" s="3"/>
      <c r="D1" s="3"/>
      <c r="E1" s="3"/>
      <c r="F1" s="3"/>
      <c r="G1" s="4"/>
    </row>
    <row r="2" spans="1:6" s="1" customFormat="1" ht="28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s="1" customFormat="1" ht="15">
      <c r="A3" s="5" t="s">
        <v>7</v>
      </c>
      <c r="B3" s="7" t="s">
        <v>8</v>
      </c>
      <c r="C3" s="7" t="s">
        <v>9</v>
      </c>
      <c r="D3" s="8" t="s">
        <v>10</v>
      </c>
      <c r="E3" s="9">
        <v>83.4</v>
      </c>
      <c r="F3" s="8">
        <f aca="true" t="shared" si="0" ref="F3:F17">E3*0.5+D3*0.5</f>
        <v>67.55</v>
      </c>
    </row>
    <row r="4" spans="1:6" s="1" customFormat="1" ht="15">
      <c r="A4" s="5" t="s">
        <v>11</v>
      </c>
      <c r="B4" s="7" t="s">
        <v>8</v>
      </c>
      <c r="C4" s="7" t="s">
        <v>12</v>
      </c>
      <c r="D4" s="8" t="s">
        <v>13</v>
      </c>
      <c r="E4" s="9">
        <v>72.6</v>
      </c>
      <c r="F4" s="8">
        <f t="shared" si="0"/>
        <v>64.975</v>
      </c>
    </row>
    <row r="5" spans="1:6" s="1" customFormat="1" ht="15">
      <c r="A5" s="5" t="s">
        <v>14</v>
      </c>
      <c r="B5" s="7" t="s">
        <v>8</v>
      </c>
      <c r="C5" s="7" t="s">
        <v>15</v>
      </c>
      <c r="D5" s="8" t="s">
        <v>16</v>
      </c>
      <c r="E5" s="9">
        <v>77.8</v>
      </c>
      <c r="F5" s="8">
        <f t="shared" si="0"/>
        <v>64.775</v>
      </c>
    </row>
    <row r="6" spans="1:6" s="1" customFormat="1" ht="15">
      <c r="A6" s="5" t="s">
        <v>17</v>
      </c>
      <c r="B6" s="7" t="s">
        <v>8</v>
      </c>
      <c r="C6" s="7" t="s">
        <v>18</v>
      </c>
      <c r="D6" s="8" t="s">
        <v>19</v>
      </c>
      <c r="E6" s="9">
        <v>80.6</v>
      </c>
      <c r="F6" s="8">
        <f t="shared" si="0"/>
        <v>63.175</v>
      </c>
    </row>
    <row r="7" spans="1:6" s="1" customFormat="1" ht="15">
      <c r="A7" s="5" t="s">
        <v>20</v>
      </c>
      <c r="B7" s="7" t="s">
        <v>8</v>
      </c>
      <c r="C7" s="7" t="s">
        <v>21</v>
      </c>
      <c r="D7" s="8" t="s">
        <v>22</v>
      </c>
      <c r="E7" s="9">
        <v>75.2</v>
      </c>
      <c r="F7" s="8">
        <f t="shared" si="0"/>
        <v>63.15</v>
      </c>
    </row>
    <row r="8" spans="1:6" s="1" customFormat="1" ht="15">
      <c r="A8" s="5" t="s">
        <v>23</v>
      </c>
      <c r="B8" s="7" t="s">
        <v>8</v>
      </c>
      <c r="C8" s="7" t="s">
        <v>24</v>
      </c>
      <c r="D8" s="8" t="s">
        <v>25</v>
      </c>
      <c r="E8" s="9">
        <v>71.2</v>
      </c>
      <c r="F8" s="8">
        <f t="shared" si="0"/>
        <v>59.05</v>
      </c>
    </row>
    <row r="9" spans="1:6" s="1" customFormat="1" ht="15">
      <c r="A9" s="5" t="s">
        <v>26</v>
      </c>
      <c r="B9" s="7" t="s">
        <v>27</v>
      </c>
      <c r="C9" s="7" t="s">
        <v>28</v>
      </c>
      <c r="D9" s="8" t="s">
        <v>29</v>
      </c>
      <c r="E9" s="9">
        <v>91.4</v>
      </c>
      <c r="F9" s="8">
        <f t="shared" si="0"/>
        <v>76.1</v>
      </c>
    </row>
    <row r="10" spans="1:6" s="1" customFormat="1" ht="15">
      <c r="A10" s="5" t="s">
        <v>30</v>
      </c>
      <c r="B10" s="7" t="s">
        <v>27</v>
      </c>
      <c r="C10" s="7" t="s">
        <v>31</v>
      </c>
      <c r="D10" s="8" t="s">
        <v>32</v>
      </c>
      <c r="E10" s="9">
        <v>92.4</v>
      </c>
      <c r="F10" s="8">
        <f t="shared" si="0"/>
        <v>74.125</v>
      </c>
    </row>
    <row r="11" spans="1:6" s="1" customFormat="1" ht="15">
      <c r="A11" s="5" t="s">
        <v>33</v>
      </c>
      <c r="B11" s="7" t="s">
        <v>34</v>
      </c>
      <c r="C11" s="7" t="s">
        <v>35</v>
      </c>
      <c r="D11" s="5" t="s">
        <v>36</v>
      </c>
      <c r="E11" s="5">
        <v>81.2</v>
      </c>
      <c r="F11" s="10">
        <f>D11*0.5+E11*0.5</f>
        <v>69</v>
      </c>
    </row>
    <row r="12" spans="1:6" s="1" customFormat="1" ht="15">
      <c r="A12" s="5" t="s">
        <v>37</v>
      </c>
      <c r="B12" s="7" t="s">
        <v>34</v>
      </c>
      <c r="C12" s="7" t="s">
        <v>38</v>
      </c>
      <c r="D12" s="5" t="s">
        <v>39</v>
      </c>
      <c r="E12" s="5">
        <v>83.4</v>
      </c>
      <c r="F12" s="10">
        <f>D12*0.5+E12*0.5</f>
        <v>68.775</v>
      </c>
    </row>
    <row r="13" spans="1:6" s="1" customFormat="1" ht="15">
      <c r="A13" s="5" t="s">
        <v>40</v>
      </c>
      <c r="B13" s="7" t="s">
        <v>41</v>
      </c>
      <c r="C13" s="7" t="s">
        <v>42</v>
      </c>
      <c r="D13" s="5" t="s">
        <v>43</v>
      </c>
      <c r="E13" s="5">
        <v>87.2</v>
      </c>
      <c r="F13" s="10">
        <f>D13*0.5+E13*0.5</f>
        <v>77.25</v>
      </c>
    </row>
    <row r="14" spans="1:6" s="1" customFormat="1" ht="15">
      <c r="A14" s="5" t="s">
        <v>44</v>
      </c>
      <c r="B14" s="7" t="s">
        <v>45</v>
      </c>
      <c r="C14" s="7" t="s">
        <v>46</v>
      </c>
      <c r="D14" s="5" t="s">
        <v>47</v>
      </c>
      <c r="E14" s="5">
        <v>84.6</v>
      </c>
      <c r="F14" s="10">
        <f>D14*0.5+E14*0.5</f>
        <v>72.65</v>
      </c>
    </row>
    <row r="15" spans="1:6" s="1" customFormat="1" ht="15">
      <c r="A15" s="5" t="s">
        <v>48</v>
      </c>
      <c r="B15" s="7" t="s">
        <v>49</v>
      </c>
      <c r="C15" s="7" t="s">
        <v>50</v>
      </c>
      <c r="D15" s="5" t="s">
        <v>51</v>
      </c>
      <c r="E15" s="5">
        <v>83.7</v>
      </c>
      <c r="F15" s="10">
        <f aca="true" t="shared" si="1" ref="F15:F55">D15*0.5+E15*0.5</f>
        <v>66.45</v>
      </c>
    </row>
    <row r="16" spans="1:6" s="1" customFormat="1" ht="15">
      <c r="A16" s="5" t="s">
        <v>52</v>
      </c>
      <c r="B16" s="7" t="s">
        <v>49</v>
      </c>
      <c r="C16" s="7" t="s">
        <v>53</v>
      </c>
      <c r="D16" s="5" t="s">
        <v>54</v>
      </c>
      <c r="E16" s="5">
        <v>72.6</v>
      </c>
      <c r="F16" s="10">
        <f t="shared" si="1"/>
        <v>52.525</v>
      </c>
    </row>
    <row r="17" spans="1:6" s="1" customFormat="1" ht="15">
      <c r="A17" s="5" t="s">
        <v>55</v>
      </c>
      <c r="B17" s="7" t="s">
        <v>56</v>
      </c>
      <c r="C17" s="7" t="s">
        <v>57</v>
      </c>
      <c r="D17" s="5" t="s">
        <v>58</v>
      </c>
      <c r="E17" s="5">
        <v>76</v>
      </c>
      <c r="F17" s="10">
        <f t="shared" si="1"/>
        <v>61.525</v>
      </c>
    </row>
    <row r="18" spans="1:6" s="1" customFormat="1" ht="15">
      <c r="A18" s="5" t="s">
        <v>59</v>
      </c>
      <c r="B18" s="7" t="s">
        <v>60</v>
      </c>
      <c r="C18" s="7" t="s">
        <v>61</v>
      </c>
      <c r="D18" s="5" t="s">
        <v>62</v>
      </c>
      <c r="E18" s="5">
        <v>75.9</v>
      </c>
      <c r="F18" s="10">
        <f t="shared" si="1"/>
        <v>62.225</v>
      </c>
    </row>
    <row r="19" spans="1:6" s="1" customFormat="1" ht="15">
      <c r="A19" s="5" t="s">
        <v>63</v>
      </c>
      <c r="B19" s="7" t="s">
        <v>64</v>
      </c>
      <c r="C19" s="7" t="s">
        <v>65</v>
      </c>
      <c r="D19" s="5" t="s">
        <v>66</v>
      </c>
      <c r="E19" s="5">
        <v>80</v>
      </c>
      <c r="F19" s="8">
        <f t="shared" si="1"/>
        <v>62.1</v>
      </c>
    </row>
    <row r="20" spans="1:6" s="1" customFormat="1" ht="15">
      <c r="A20" s="5" t="s">
        <v>67</v>
      </c>
      <c r="B20" s="5" t="s">
        <v>68</v>
      </c>
      <c r="C20" s="7" t="s">
        <v>69</v>
      </c>
      <c r="D20" s="8" t="s">
        <v>70</v>
      </c>
      <c r="E20" s="8">
        <v>91</v>
      </c>
      <c r="F20" s="8">
        <f t="shared" si="1"/>
        <v>73.125</v>
      </c>
    </row>
    <row r="21" spans="1:6" s="1" customFormat="1" ht="15">
      <c r="A21" s="5" t="s">
        <v>71</v>
      </c>
      <c r="B21" s="5" t="s">
        <v>68</v>
      </c>
      <c r="C21" s="7" t="s">
        <v>72</v>
      </c>
      <c r="D21" s="8" t="s">
        <v>73</v>
      </c>
      <c r="E21" s="8">
        <v>91.4</v>
      </c>
      <c r="F21" s="8">
        <f t="shared" si="1"/>
        <v>72.95</v>
      </c>
    </row>
    <row r="22" spans="1:6" s="1" customFormat="1" ht="15">
      <c r="A22" s="5" t="s">
        <v>74</v>
      </c>
      <c r="B22" s="5" t="s">
        <v>68</v>
      </c>
      <c r="C22" s="7" t="s">
        <v>75</v>
      </c>
      <c r="D22" s="8" t="s">
        <v>76</v>
      </c>
      <c r="E22" s="8">
        <v>89.6</v>
      </c>
      <c r="F22" s="8">
        <f t="shared" si="1"/>
        <v>70.975</v>
      </c>
    </row>
    <row r="23" spans="1:6" s="1" customFormat="1" ht="15">
      <c r="A23" s="5" t="s">
        <v>77</v>
      </c>
      <c r="B23" s="5" t="s">
        <v>68</v>
      </c>
      <c r="C23" s="7" t="s">
        <v>78</v>
      </c>
      <c r="D23" s="8" t="s">
        <v>79</v>
      </c>
      <c r="E23" s="8">
        <v>84.2</v>
      </c>
      <c r="F23" s="8">
        <f t="shared" si="1"/>
        <v>70.6</v>
      </c>
    </row>
    <row r="24" spans="1:6" s="1" customFormat="1" ht="15">
      <c r="A24" s="5" t="s">
        <v>80</v>
      </c>
      <c r="B24" s="5" t="s">
        <v>81</v>
      </c>
      <c r="C24" s="7" t="s">
        <v>82</v>
      </c>
      <c r="D24" s="8" t="s">
        <v>83</v>
      </c>
      <c r="E24" s="11">
        <v>94</v>
      </c>
      <c r="F24" s="8">
        <f t="shared" si="1"/>
        <v>78.4</v>
      </c>
    </row>
    <row r="25" spans="1:6" s="1" customFormat="1" ht="15">
      <c r="A25" s="5" t="s">
        <v>84</v>
      </c>
      <c r="B25" s="5" t="s">
        <v>81</v>
      </c>
      <c r="C25" s="7" t="s">
        <v>85</v>
      </c>
      <c r="D25" s="8" t="s">
        <v>86</v>
      </c>
      <c r="E25" s="11">
        <v>88.8</v>
      </c>
      <c r="F25" s="8">
        <f t="shared" si="1"/>
        <v>75.35</v>
      </c>
    </row>
    <row r="26" spans="1:6" s="1" customFormat="1" ht="15">
      <c r="A26" s="5" t="s">
        <v>87</v>
      </c>
      <c r="B26" s="5" t="s">
        <v>81</v>
      </c>
      <c r="C26" s="7" t="s">
        <v>88</v>
      </c>
      <c r="D26" s="8" t="s">
        <v>89</v>
      </c>
      <c r="E26" s="11">
        <v>85.6</v>
      </c>
      <c r="F26" s="8">
        <f t="shared" si="1"/>
        <v>73.4</v>
      </c>
    </row>
    <row r="27" spans="1:6" s="1" customFormat="1" ht="15">
      <c r="A27" s="5" t="s">
        <v>90</v>
      </c>
      <c r="B27" s="5" t="s">
        <v>81</v>
      </c>
      <c r="C27" s="7" t="s">
        <v>91</v>
      </c>
      <c r="D27" s="8" t="s">
        <v>92</v>
      </c>
      <c r="E27" s="11">
        <v>88.6</v>
      </c>
      <c r="F27" s="8">
        <f t="shared" si="1"/>
        <v>73.1</v>
      </c>
    </row>
    <row r="28" spans="1:6" s="1" customFormat="1" ht="15">
      <c r="A28" s="5" t="s">
        <v>93</v>
      </c>
      <c r="B28" s="5" t="s">
        <v>81</v>
      </c>
      <c r="C28" s="7" t="s">
        <v>94</v>
      </c>
      <c r="D28" s="8" t="s">
        <v>95</v>
      </c>
      <c r="E28" s="11">
        <v>91.4</v>
      </c>
      <c r="F28" s="8">
        <f t="shared" si="1"/>
        <v>72.3</v>
      </c>
    </row>
    <row r="29" spans="1:6" s="1" customFormat="1" ht="15">
      <c r="A29" s="5" t="s">
        <v>96</v>
      </c>
      <c r="B29" s="5" t="s">
        <v>81</v>
      </c>
      <c r="C29" s="5" t="s">
        <v>97</v>
      </c>
      <c r="D29" s="5" t="s">
        <v>98</v>
      </c>
      <c r="E29" s="9">
        <v>91</v>
      </c>
      <c r="F29" s="8">
        <f t="shared" si="1"/>
        <v>71.75</v>
      </c>
    </row>
    <row r="30" spans="1:6" s="1" customFormat="1" ht="15">
      <c r="A30" s="5" t="s">
        <v>99</v>
      </c>
      <c r="B30" s="5" t="s">
        <v>81</v>
      </c>
      <c r="C30" s="7" t="s">
        <v>100</v>
      </c>
      <c r="D30" s="8" t="s">
        <v>101</v>
      </c>
      <c r="E30" s="11">
        <v>78.2</v>
      </c>
      <c r="F30" s="8">
        <f t="shared" si="1"/>
        <v>68.9</v>
      </c>
    </row>
    <row r="31" spans="1:6" s="1" customFormat="1" ht="15">
      <c r="A31" s="5" t="s">
        <v>102</v>
      </c>
      <c r="B31" s="5" t="s">
        <v>81</v>
      </c>
      <c r="C31" s="7" t="s">
        <v>103</v>
      </c>
      <c r="D31" s="8" t="s">
        <v>104</v>
      </c>
      <c r="E31" s="11">
        <v>78.4</v>
      </c>
      <c r="F31" s="8">
        <f t="shared" si="1"/>
        <v>68.1</v>
      </c>
    </row>
    <row r="32" spans="1:6" s="1" customFormat="1" ht="15">
      <c r="A32" s="5" t="s">
        <v>105</v>
      </c>
      <c r="B32" s="7" t="s">
        <v>106</v>
      </c>
      <c r="C32" s="7" t="s">
        <v>107</v>
      </c>
      <c r="D32" s="8" t="s">
        <v>108</v>
      </c>
      <c r="E32" s="8">
        <v>84.2</v>
      </c>
      <c r="F32" s="12">
        <f>(D32+E32)/2</f>
        <v>66.6</v>
      </c>
    </row>
    <row r="33" spans="1:6" s="1" customFormat="1" ht="15">
      <c r="A33" s="5" t="s">
        <v>109</v>
      </c>
      <c r="B33" s="7" t="s">
        <v>106</v>
      </c>
      <c r="C33" s="7" t="s">
        <v>110</v>
      </c>
      <c r="D33" s="8" t="s">
        <v>111</v>
      </c>
      <c r="E33" s="8">
        <v>86.4</v>
      </c>
      <c r="F33" s="12">
        <f>(D33+E33)/2</f>
        <v>64.7</v>
      </c>
    </row>
    <row r="34" spans="1:6" s="1" customFormat="1" ht="15">
      <c r="A34" s="5" t="s">
        <v>112</v>
      </c>
      <c r="B34" s="7" t="s">
        <v>113</v>
      </c>
      <c r="C34" s="7" t="s">
        <v>114</v>
      </c>
      <c r="D34" s="8">
        <v>64.5</v>
      </c>
      <c r="E34" s="9">
        <v>94.8</v>
      </c>
      <c r="F34" s="8">
        <f>D34*0.5+E34*0.5</f>
        <v>79.65</v>
      </c>
    </row>
    <row r="35" spans="1:6" s="1" customFormat="1" ht="15">
      <c r="A35" s="5" t="s">
        <v>115</v>
      </c>
      <c r="B35" s="7" t="s">
        <v>116</v>
      </c>
      <c r="C35" s="7" t="s">
        <v>117</v>
      </c>
      <c r="D35" s="8">
        <v>66</v>
      </c>
      <c r="E35" s="9">
        <v>88</v>
      </c>
      <c r="F35" s="8">
        <f>D35*0.5+E35*0.5</f>
        <v>77</v>
      </c>
    </row>
    <row r="36" spans="1:6" s="1" customFormat="1" ht="15">
      <c r="A36" s="5" t="s">
        <v>118</v>
      </c>
      <c r="B36" s="7" t="s">
        <v>119</v>
      </c>
      <c r="C36" s="7" t="s">
        <v>120</v>
      </c>
      <c r="D36" s="8">
        <v>57.5</v>
      </c>
      <c r="E36" s="9">
        <v>85.8</v>
      </c>
      <c r="F36" s="8">
        <f>D36*0.5+E36*0.5</f>
        <v>71.65</v>
      </c>
    </row>
    <row r="37" spans="1:6" s="1" customFormat="1" ht="15">
      <c r="A37" s="5" t="s">
        <v>121</v>
      </c>
      <c r="B37" s="5" t="s">
        <v>122</v>
      </c>
      <c r="C37" s="5" t="s">
        <v>123</v>
      </c>
      <c r="D37" s="5" t="s">
        <v>124</v>
      </c>
      <c r="E37" s="5">
        <v>79.8</v>
      </c>
      <c r="F37" s="8">
        <f>D37*0.5+E37*0.5</f>
        <v>64.425</v>
      </c>
    </row>
    <row r="38" spans="1:6" s="1" customFormat="1" ht="15">
      <c r="A38" s="5" t="s">
        <v>125</v>
      </c>
      <c r="B38" s="5" t="s">
        <v>126</v>
      </c>
      <c r="C38" s="5" t="s">
        <v>127</v>
      </c>
      <c r="D38" s="13" t="s">
        <v>128</v>
      </c>
      <c r="E38" s="9">
        <v>87.6</v>
      </c>
      <c r="F38" s="13">
        <f>E38*0.5+D38*0.5</f>
        <v>66.45</v>
      </c>
    </row>
    <row r="39" spans="1:6" s="1" customFormat="1" ht="15">
      <c r="A39" s="5" t="s">
        <v>129</v>
      </c>
      <c r="B39" s="5" t="s">
        <v>126</v>
      </c>
      <c r="C39" s="5" t="s">
        <v>130</v>
      </c>
      <c r="D39" s="13" t="s">
        <v>131</v>
      </c>
      <c r="E39" s="9">
        <v>78.4</v>
      </c>
      <c r="F39" s="13">
        <f>E39*0.5+D39*0.5</f>
        <v>64.775</v>
      </c>
    </row>
    <row r="40" spans="1:6" s="1" customFormat="1" ht="15">
      <c r="A40" s="5" t="s">
        <v>132</v>
      </c>
      <c r="B40" s="5" t="s">
        <v>126</v>
      </c>
      <c r="C40" s="5" t="s">
        <v>133</v>
      </c>
      <c r="D40" s="13" t="s">
        <v>134</v>
      </c>
      <c r="E40" s="9">
        <v>81.4</v>
      </c>
      <c r="F40" s="13">
        <f>E40*0.5+D40*0.5</f>
        <v>64.1</v>
      </c>
    </row>
    <row r="41" spans="1:6" s="1" customFormat="1" ht="15">
      <c r="A41" s="5" t="s">
        <v>135</v>
      </c>
      <c r="B41" s="5" t="s">
        <v>136</v>
      </c>
      <c r="C41" s="5" t="s">
        <v>137</v>
      </c>
      <c r="D41" s="5" t="s">
        <v>138</v>
      </c>
      <c r="E41" s="5">
        <v>82.5</v>
      </c>
      <c r="F41" s="8">
        <f>D41*0.5+E41*0.5</f>
        <v>61.6</v>
      </c>
    </row>
    <row r="42" spans="1:6" s="1" customFormat="1" ht="15">
      <c r="A42" s="5" t="s">
        <v>139</v>
      </c>
      <c r="B42" s="5" t="s">
        <v>140</v>
      </c>
      <c r="C42" s="5" t="s">
        <v>141</v>
      </c>
      <c r="D42" s="5" t="s">
        <v>142</v>
      </c>
      <c r="E42" s="5">
        <v>86</v>
      </c>
      <c r="F42" s="8">
        <f>D42*0.5+E42*0.5</f>
        <v>63.6</v>
      </c>
    </row>
    <row r="43" spans="1:6" s="1" customFormat="1" ht="15">
      <c r="A43" s="5" t="s">
        <v>143</v>
      </c>
      <c r="B43" s="5" t="s">
        <v>144</v>
      </c>
      <c r="C43" s="5" t="s">
        <v>145</v>
      </c>
      <c r="D43" s="5" t="s">
        <v>146</v>
      </c>
      <c r="E43" s="9">
        <v>81</v>
      </c>
      <c r="F43" s="8">
        <f>E43*0.5+D43*0.5</f>
        <v>67.7</v>
      </c>
    </row>
    <row r="44" spans="1:6" s="1" customFormat="1" ht="15">
      <c r="A44" s="5" t="s">
        <v>147</v>
      </c>
      <c r="B44" s="5" t="s">
        <v>148</v>
      </c>
      <c r="C44" s="5" t="s">
        <v>149</v>
      </c>
      <c r="D44" s="5" t="s">
        <v>150</v>
      </c>
      <c r="E44" s="9">
        <v>84.4</v>
      </c>
      <c r="F44" s="8">
        <f>D44*0.5+E44*0.5</f>
        <v>64.875</v>
      </c>
    </row>
    <row r="45" spans="1:6" s="1" customFormat="1" ht="15">
      <c r="A45" s="5" t="s">
        <v>151</v>
      </c>
      <c r="B45" s="5" t="s">
        <v>148</v>
      </c>
      <c r="C45" s="5" t="s">
        <v>152</v>
      </c>
      <c r="D45" s="5" t="s">
        <v>153</v>
      </c>
      <c r="E45" s="9">
        <v>78.6</v>
      </c>
      <c r="F45" s="8">
        <f>D45*0.5+E45*0.5</f>
        <v>63.975</v>
      </c>
    </row>
    <row r="46" spans="1:6" s="1" customFormat="1" ht="15">
      <c r="A46" s="5" t="s">
        <v>154</v>
      </c>
      <c r="B46" s="5" t="s">
        <v>155</v>
      </c>
      <c r="C46" s="5" t="s">
        <v>156</v>
      </c>
      <c r="D46" s="5" t="s">
        <v>157</v>
      </c>
      <c r="E46" s="5">
        <v>85.8</v>
      </c>
      <c r="F46" s="8">
        <f>D46*0.5+E46*0.5</f>
        <v>66.475</v>
      </c>
    </row>
    <row r="47" spans="1:6" s="1" customFormat="1" ht="15">
      <c r="A47" s="5" t="s">
        <v>158</v>
      </c>
      <c r="B47" s="5" t="s">
        <v>155</v>
      </c>
      <c r="C47" s="5" t="s">
        <v>159</v>
      </c>
      <c r="D47" s="5" t="s">
        <v>160</v>
      </c>
      <c r="E47" s="5">
        <v>83.9</v>
      </c>
      <c r="F47" s="8">
        <f>D47*0.5+E47*0.5</f>
        <v>61.75</v>
      </c>
    </row>
    <row r="48" spans="1:6" s="1" customFormat="1" ht="15">
      <c r="A48" s="5" t="s">
        <v>161</v>
      </c>
      <c r="B48" s="5" t="s">
        <v>162</v>
      </c>
      <c r="C48" s="5" t="s">
        <v>163</v>
      </c>
      <c r="D48" s="5">
        <v>57.5</v>
      </c>
      <c r="E48" s="5">
        <v>90.2</v>
      </c>
      <c r="F48" s="13">
        <f>D48*0.5+E48*0.5</f>
        <v>73.85</v>
      </c>
    </row>
    <row r="49" spans="1:7" ht="15">
      <c r="A49" s="14" t="s">
        <v>164</v>
      </c>
      <c r="B49" s="14"/>
      <c r="C49" s="14"/>
      <c r="D49" s="2"/>
      <c r="E49" s="2"/>
      <c r="G49" s="15"/>
    </row>
  </sheetData>
  <mergeCells count="3">
    <mergeCell ref="A1:F1"/>
    <mergeCell ref="A49:C49"/>
    <mergeCell ref="D49:F49"/>
  </mergeCells>
  <printOptions/>
  <pageMargins left="0.7" right="0.7" top="0.75" bottom="0.75" header="0.3" footer="0.3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2023-07-24T01:10:00Z</dcterms:created>
  <dcterms:modified xsi:type="dcterms:W3CDTF">2023-07-26T01:57:27Z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90438817FAE84C8EB13656050DECDB25_13</vt:lpwstr>
  </property>
  <property fmtid="{D5CDD505-2E9C-101B-9397-08002B2CF9AE}" pid="3" name="KSOProductBuildVer">
    <vt:lpwstr>2052-12.1.0.15120</vt:lpwstr>
  </property>
</Properties>
</file>