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0618" sheetId="1" r:id="rId1"/>
    <sheet name="Sheet1" sheetId="3" r:id="rId2"/>
  </sheets>
  <definedNames>
    <definedName name="_xlnm._FilterDatabase" localSheetId="0" hidden="1">'0618'!$A$3:$K$36</definedName>
    <definedName name="_xlnm.Print_Titles" localSheetId="0">'0618'!$2:$2</definedName>
  </definedNames>
  <calcPr calcId="144525"/>
</workbook>
</file>

<file path=xl/sharedStrings.xml><?xml version="1.0" encoding="utf-8"?>
<sst xmlns="http://schemas.openxmlformats.org/spreadsheetml/2006/main" count="222" uniqueCount="172">
  <si>
    <t>2023年咸宁市市直事业单位公开招聘拟聘用人员名单（第一批）</t>
  </si>
  <si>
    <t>序号</t>
  </si>
  <si>
    <t>主管单位</t>
  </si>
  <si>
    <t>招考单位名称</t>
  </si>
  <si>
    <t>姓名</t>
  </si>
  <si>
    <t>准考证</t>
  </si>
  <si>
    <t>岗位名称</t>
  </si>
  <si>
    <t>岗位代码</t>
  </si>
  <si>
    <t>招聘人数</t>
  </si>
  <si>
    <t>笔试成绩</t>
  </si>
  <si>
    <t>面试成绩</t>
  </si>
  <si>
    <t>总成绩</t>
  </si>
  <si>
    <t>咸宁职业技术学院</t>
  </si>
  <si>
    <t>王*</t>
  </si>
  <si>
    <t>2142230110810</t>
  </si>
  <si>
    <r>
      <rPr>
        <sz val="10"/>
        <color indexed="8"/>
        <rFont val="宋体"/>
        <charset val="134"/>
      </rPr>
      <t>教师</t>
    </r>
    <r>
      <rPr>
        <sz val="10"/>
        <color indexed="8"/>
        <rFont val="Times New Roman"/>
        <charset val="134"/>
      </rPr>
      <t>1</t>
    </r>
  </si>
  <si>
    <t>14223001009001001</t>
  </si>
  <si>
    <t>邢*煜</t>
  </si>
  <si>
    <t>2142230111214</t>
  </si>
  <si>
    <r>
      <rPr>
        <sz val="10"/>
        <color indexed="8"/>
        <rFont val="宋体"/>
        <charset val="134"/>
      </rPr>
      <t>教师</t>
    </r>
    <r>
      <rPr>
        <sz val="10"/>
        <color indexed="8"/>
        <rFont val="Times New Roman"/>
        <charset val="134"/>
      </rPr>
      <t>2</t>
    </r>
  </si>
  <si>
    <t>14223001009001002</t>
  </si>
  <si>
    <t>乐*兰</t>
  </si>
  <si>
    <t>2142230110703</t>
  </si>
  <si>
    <t>黄*祥</t>
  </si>
  <si>
    <t>3142230112904</t>
  </si>
  <si>
    <r>
      <rPr>
        <sz val="10"/>
        <color indexed="8"/>
        <rFont val="宋体"/>
        <charset val="134"/>
      </rPr>
      <t>教师</t>
    </r>
    <r>
      <rPr>
        <sz val="10"/>
        <color indexed="8"/>
        <rFont val="Times New Roman"/>
        <charset val="134"/>
      </rPr>
      <t>3</t>
    </r>
  </si>
  <si>
    <t>14223001009001003</t>
  </si>
  <si>
    <t>罗*净</t>
  </si>
  <si>
    <t>3142230113511</t>
  </si>
  <si>
    <t>汪*</t>
  </si>
  <si>
    <t>3142230113414</t>
  </si>
  <si>
    <r>
      <rPr>
        <sz val="10"/>
        <color indexed="8"/>
        <rFont val="宋体"/>
        <charset val="134"/>
      </rPr>
      <t>专业技术人员</t>
    </r>
    <r>
      <rPr>
        <sz val="10"/>
        <color indexed="8"/>
        <rFont val="Times New Roman"/>
        <charset val="134"/>
      </rPr>
      <t>1</t>
    </r>
  </si>
  <si>
    <t>14223001009001004</t>
  </si>
  <si>
    <t>陈*珠</t>
  </si>
  <si>
    <t>1142230104719</t>
  </si>
  <si>
    <t>行政管理岗</t>
  </si>
  <si>
    <t>14223001009001005</t>
  </si>
  <si>
    <t>咸宁市教育局</t>
  </si>
  <si>
    <t>湖北省鄂南高级中学</t>
  </si>
  <si>
    <t>周*星</t>
  </si>
  <si>
    <t>4242230115422</t>
  </si>
  <si>
    <t>高中化学实验教师</t>
  </si>
  <si>
    <t>14223001010003004</t>
  </si>
  <si>
    <t>吴*</t>
  </si>
  <si>
    <t>4242230114803</t>
  </si>
  <si>
    <t>高中生物实验教师</t>
  </si>
  <si>
    <t>14223001010003005</t>
  </si>
  <si>
    <t>市学生资助管理中心</t>
  </si>
  <si>
    <t>1142230106524</t>
  </si>
  <si>
    <t>工作人员</t>
  </si>
  <si>
    <t>14223001010001001</t>
  </si>
  <si>
    <t>市学校安全管理办公室</t>
  </si>
  <si>
    <t>张*璇</t>
  </si>
  <si>
    <t>1142230103203</t>
  </si>
  <si>
    <t>14223001010002001</t>
  </si>
  <si>
    <t>田*实</t>
  </si>
  <si>
    <t>1142230102024</t>
  </si>
  <si>
    <t>咸宁市文旅局</t>
  </si>
  <si>
    <t>市博物馆</t>
  </si>
  <si>
    <t>金*</t>
  </si>
  <si>
    <t>2142230111430</t>
  </si>
  <si>
    <t>会计岗</t>
  </si>
  <si>
    <t>14223001015001001</t>
  </si>
  <si>
    <t>市群众艺术馆</t>
  </si>
  <si>
    <t>邹*滢</t>
  </si>
  <si>
    <t>2142230110511</t>
  </si>
  <si>
    <t>14223001015002001</t>
  </si>
  <si>
    <t>市图书馆</t>
  </si>
  <si>
    <t>黄*曼</t>
  </si>
  <si>
    <t>2142230112124</t>
  </si>
  <si>
    <t>图书情报和公共传媒</t>
  </si>
  <si>
    <t>14223001015003001</t>
  </si>
  <si>
    <t>严*</t>
  </si>
  <si>
    <t>2142230110514</t>
  </si>
  <si>
    <t>信息技术岗</t>
  </si>
  <si>
    <t>14223001015003002</t>
  </si>
  <si>
    <t>市艺术创作研究所</t>
  </si>
  <si>
    <t>柯*超</t>
  </si>
  <si>
    <t>2142230110725</t>
  </si>
  <si>
    <t>艺术研究岗</t>
  </si>
  <si>
    <t>14223001015004001</t>
  </si>
  <si>
    <t>李*宇</t>
  </si>
  <si>
    <t>2142230109703</t>
  </si>
  <si>
    <t>设计宣传岗</t>
  </si>
  <si>
    <t>14223001015004002</t>
  </si>
  <si>
    <t>咸宁市商务局</t>
  </si>
  <si>
    <t>市商贸行业发展服务中心</t>
  </si>
  <si>
    <t>来*文</t>
  </si>
  <si>
    <t>1142230104025</t>
  </si>
  <si>
    <t>综合职员</t>
  </si>
  <si>
    <t>14223001016001001</t>
  </si>
  <si>
    <t>咸宁市农业农村局</t>
  </si>
  <si>
    <t>市农业综合执法支队</t>
  </si>
  <si>
    <t>李*</t>
  </si>
  <si>
    <t>1142230107905</t>
  </si>
  <si>
    <r>
      <rPr>
        <sz val="10"/>
        <color indexed="8"/>
        <rFont val="宋体"/>
        <charset val="134"/>
      </rPr>
      <t>执法岗位</t>
    </r>
    <r>
      <rPr>
        <sz val="10"/>
        <color indexed="8"/>
        <rFont val="Times New Roman"/>
        <charset val="134"/>
      </rPr>
      <t>1</t>
    </r>
  </si>
  <si>
    <t>14223001017001001</t>
  </si>
  <si>
    <t>夏*玲</t>
  </si>
  <si>
    <t>1142230101426</t>
  </si>
  <si>
    <r>
      <rPr>
        <sz val="10"/>
        <color indexed="8"/>
        <rFont val="宋体"/>
        <charset val="134"/>
      </rPr>
      <t>执法岗位</t>
    </r>
    <r>
      <rPr>
        <sz val="10"/>
        <color indexed="8"/>
        <rFont val="Times New Roman"/>
        <charset val="134"/>
      </rPr>
      <t>2</t>
    </r>
  </si>
  <si>
    <t>14223001017001002</t>
  </si>
  <si>
    <t>咸宁市交通运输局</t>
  </si>
  <si>
    <t>市交通物流发展局</t>
  </si>
  <si>
    <t>汪*辉</t>
  </si>
  <si>
    <t>1142230105111</t>
  </si>
  <si>
    <t>物流发展科工作人员</t>
  </si>
  <si>
    <t>14223001019001001</t>
  </si>
  <si>
    <t>咸宁市公共检验检测中心</t>
  </si>
  <si>
    <t>市产品质量检验检测所</t>
  </si>
  <si>
    <t>夏*宽</t>
  </si>
  <si>
    <t>3142230112521</t>
  </si>
  <si>
    <t>检验员</t>
  </si>
  <si>
    <t>14223001021001001</t>
  </si>
  <si>
    <t>市计量检定测试所</t>
  </si>
  <si>
    <t>胡*曦</t>
  </si>
  <si>
    <t>3142230113615</t>
  </si>
  <si>
    <r>
      <rPr>
        <sz val="10"/>
        <color indexed="8"/>
        <rFont val="宋体"/>
        <charset val="134"/>
      </rPr>
      <t>计量检定检测</t>
    </r>
    <r>
      <rPr>
        <sz val="10"/>
        <color indexed="8"/>
        <rFont val="Times New Roman"/>
        <charset val="134"/>
      </rPr>
      <t>1</t>
    </r>
  </si>
  <si>
    <t>14223001021002001</t>
  </si>
  <si>
    <t>镇*婷</t>
  </si>
  <si>
    <t>3142230113310</t>
  </si>
  <si>
    <r>
      <rPr>
        <sz val="10"/>
        <color indexed="8"/>
        <rFont val="宋体"/>
        <charset val="134"/>
      </rPr>
      <t>计量检定检测</t>
    </r>
    <r>
      <rPr>
        <sz val="10"/>
        <color indexed="8"/>
        <rFont val="Times New Roman"/>
        <charset val="134"/>
      </rPr>
      <t>2</t>
    </r>
  </si>
  <si>
    <t>14223001021002002</t>
  </si>
  <si>
    <t>市食品质量检验检测所</t>
  </si>
  <si>
    <t>刘*远</t>
  </si>
  <si>
    <t>3142230112528</t>
  </si>
  <si>
    <t>食品检验</t>
  </si>
  <si>
    <t>14223001021003001</t>
  </si>
  <si>
    <t>咸宁市林业局</t>
  </si>
  <si>
    <t>市林业调查规划院</t>
  </si>
  <si>
    <t>刘*</t>
  </si>
  <si>
    <t>1142230107229</t>
  </si>
  <si>
    <t>办公室管理</t>
  </si>
  <si>
    <t>14223001022001001</t>
  </si>
  <si>
    <t>市林科院</t>
  </si>
  <si>
    <t>1142230107809</t>
  </si>
  <si>
    <t>科研管理</t>
  </si>
  <si>
    <t>14223001022002001</t>
  </si>
  <si>
    <t>市林业科学技术推广中心</t>
  </si>
  <si>
    <t>程*</t>
  </si>
  <si>
    <t>3142230112509</t>
  </si>
  <si>
    <t>助理工程师</t>
  </si>
  <si>
    <t>14223001022003001</t>
  </si>
  <si>
    <t>咸宁市政务服务和大数据局</t>
  </si>
  <si>
    <r>
      <rPr>
        <sz val="10"/>
        <color indexed="8"/>
        <rFont val="宋体"/>
        <charset val="134"/>
      </rPr>
      <t>市</t>
    </r>
    <r>
      <rPr>
        <sz val="10"/>
        <color indexed="8"/>
        <rFont val="Times New Roman"/>
        <charset val="134"/>
      </rPr>
      <t>12345</t>
    </r>
    <r>
      <rPr>
        <sz val="10"/>
        <color indexed="8"/>
        <rFont val="宋体"/>
        <charset val="134"/>
      </rPr>
      <t>公共服务热线中心</t>
    </r>
  </si>
  <si>
    <t>师*</t>
  </si>
  <si>
    <t>1142230100123</t>
  </si>
  <si>
    <t>管理岗</t>
  </si>
  <si>
    <t>14223001023001001</t>
  </si>
  <si>
    <t>咸宁市乡村振兴局</t>
  </si>
  <si>
    <t>市防返贫监测信息中心</t>
  </si>
  <si>
    <t>王*阳</t>
  </si>
  <si>
    <t>1142230104601</t>
  </si>
  <si>
    <r>
      <rPr>
        <sz val="10"/>
        <color indexed="8"/>
        <rFont val="宋体"/>
        <charset val="134"/>
      </rPr>
      <t>办事员</t>
    </r>
    <r>
      <rPr>
        <sz val="10"/>
        <color indexed="8"/>
        <rFont val="Times New Roman"/>
        <charset val="134"/>
      </rPr>
      <t>1</t>
    </r>
  </si>
  <si>
    <t>14223001024001001</t>
  </si>
  <si>
    <t>龚*</t>
  </si>
  <si>
    <t>1142230102419</t>
  </si>
  <si>
    <r>
      <rPr>
        <sz val="10"/>
        <color indexed="8"/>
        <rFont val="宋体"/>
        <charset val="134"/>
      </rPr>
      <t>办事员</t>
    </r>
    <r>
      <rPr>
        <sz val="10"/>
        <color indexed="8"/>
        <rFont val="Times New Roman"/>
        <charset val="134"/>
      </rPr>
      <t>2</t>
    </r>
  </si>
  <si>
    <t>14223001024001002</t>
  </si>
  <si>
    <t>咸宁市消防救援支队</t>
  </si>
  <si>
    <t>市消防救援训练与战勤保障大队</t>
  </si>
  <si>
    <t>杨*</t>
  </si>
  <si>
    <t>1142230100727</t>
  </si>
  <si>
    <t>管理人员</t>
  </si>
  <si>
    <t>14223001025001001</t>
  </si>
  <si>
    <t>汪*炯</t>
  </si>
  <si>
    <t>1142230109112</t>
  </si>
  <si>
    <t>咸宁市公安局</t>
  </si>
  <si>
    <t>市人民警察学校</t>
  </si>
  <si>
    <t>钟*静</t>
  </si>
  <si>
    <t>1142230104324</t>
  </si>
  <si>
    <t>教育训练岗</t>
  </si>
  <si>
    <t>14223001012001001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</si>
</sst>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sz val="11"/>
      <color indexed="8"/>
      <name val="黑体"/>
      <charset val="134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sz val="10"/>
      <color indexed="8"/>
      <name val="Times New Roman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9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ont="0" applyFill="0" applyBorder="0" applyAlignment="0" applyProtection="0"/>
    <xf numFmtId="0" fontId="0" fillId="7" borderId="20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/>
    <xf numFmtId="0" fontId="22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11" borderId="23" applyNumberFormat="0" applyAlignment="0" applyProtection="0">
      <alignment vertical="center"/>
    </xf>
    <xf numFmtId="0" fontId="25" fillId="11" borderId="19" applyNumberFormat="0" applyAlignment="0" applyProtection="0">
      <alignment vertical="center"/>
    </xf>
    <xf numFmtId="0" fontId="26" fillId="12" borderId="24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1" fillId="0" borderId="0"/>
    <xf numFmtId="0" fontId="3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</cellStyleXfs>
  <cellXfs count="8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177" fontId="0" fillId="0" borderId="0" xfId="0" applyNumberFormat="1" applyFill="1">
      <alignment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13" applyNumberFormat="1" applyFont="1" applyFill="1" applyBorder="1" applyAlignment="1" applyProtection="1">
      <alignment horizontal="center" vertical="center" wrapText="1"/>
    </xf>
    <xf numFmtId="0" fontId="3" fillId="0" borderId="2" xfId="53" applyNumberFormat="1" applyFont="1" applyFill="1" applyBorder="1" applyAlignment="1" applyProtection="1">
      <alignment horizontal="center" vertical="center" wrapText="1"/>
    </xf>
    <xf numFmtId="176" fontId="4" fillId="0" borderId="2" xfId="2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4" xfId="13" applyNumberFormat="1" applyFont="1" applyFill="1" applyBorder="1" applyAlignment="1" applyProtection="1">
      <alignment horizontal="center" vertical="center"/>
    </xf>
    <xf numFmtId="0" fontId="7" fillId="0" borderId="4" xfId="13" applyNumberFormat="1" applyFont="1" applyFill="1" applyBorder="1" applyAlignment="1" applyProtection="1">
      <alignment horizontal="center" vertical="center"/>
    </xf>
    <xf numFmtId="0" fontId="1" fillId="0" borderId="4" xfId="52" applyNumberFormat="1" applyFont="1" applyFill="1" applyBorder="1" applyAlignment="1" applyProtection="1">
      <alignment horizontal="center" vertical="center"/>
    </xf>
    <xf numFmtId="0" fontId="8" fillId="0" borderId="4" xfId="53" applyNumberFormat="1" applyFont="1" applyFill="1" applyBorder="1" applyAlignment="1" applyProtection="1">
      <alignment horizontal="center" vertical="center"/>
    </xf>
    <xf numFmtId="0" fontId="7" fillId="0" borderId="4" xfId="13" applyNumberFormat="1" applyFont="1" applyFill="1" applyBorder="1" applyAlignment="1" applyProtection="1">
      <alignment horizontal="center" vertical="center" wrapText="1"/>
    </xf>
    <xf numFmtId="0" fontId="8" fillId="0" borderId="4" xfId="13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5" xfId="13" applyNumberFormat="1" applyFont="1" applyFill="1" applyBorder="1" applyAlignment="1" applyProtection="1">
      <alignment horizontal="center" vertical="center"/>
    </xf>
    <xf numFmtId="0" fontId="7" fillId="0" borderId="5" xfId="13" applyNumberFormat="1" applyFont="1" applyFill="1" applyBorder="1" applyAlignment="1" applyProtection="1">
      <alignment horizontal="center" vertical="center"/>
    </xf>
    <xf numFmtId="0" fontId="1" fillId="0" borderId="5" xfId="52" applyNumberFormat="1" applyFont="1" applyFill="1" applyBorder="1" applyAlignment="1" applyProtection="1">
      <alignment horizontal="center" vertical="center"/>
    </xf>
    <xf numFmtId="0" fontId="8" fillId="0" borderId="5" xfId="53" applyNumberFormat="1" applyFont="1" applyFill="1" applyBorder="1" applyAlignment="1" applyProtection="1">
      <alignment horizontal="center" vertical="center"/>
    </xf>
    <xf numFmtId="0" fontId="7" fillId="0" borderId="5" xfId="13" applyNumberFormat="1" applyFont="1" applyFill="1" applyBorder="1" applyAlignment="1" applyProtection="1">
      <alignment horizontal="center" vertical="center" wrapText="1"/>
    </xf>
    <xf numFmtId="0" fontId="8" fillId="0" borderId="5" xfId="13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7" xfId="13" applyNumberFormat="1" applyFont="1" applyFill="1" applyBorder="1" applyAlignment="1" applyProtection="1">
      <alignment horizontal="center" vertical="center"/>
    </xf>
    <xf numFmtId="0" fontId="7" fillId="0" borderId="7" xfId="13" applyNumberFormat="1" applyFont="1" applyFill="1" applyBorder="1" applyAlignment="1" applyProtection="1">
      <alignment horizontal="center" vertical="center"/>
    </xf>
    <xf numFmtId="0" fontId="1" fillId="0" borderId="7" xfId="52" applyNumberFormat="1" applyFont="1" applyFill="1" applyBorder="1" applyAlignment="1" applyProtection="1">
      <alignment horizontal="center" vertical="center"/>
    </xf>
    <xf numFmtId="0" fontId="8" fillId="0" borderId="7" xfId="53" applyNumberFormat="1" applyFont="1" applyFill="1" applyBorder="1" applyAlignment="1" applyProtection="1">
      <alignment horizontal="center" vertical="center"/>
    </xf>
    <xf numFmtId="0" fontId="7" fillId="0" borderId="7" xfId="13" applyNumberFormat="1" applyFont="1" applyFill="1" applyBorder="1" applyAlignment="1" applyProtection="1">
      <alignment horizontal="center" vertical="center" wrapText="1"/>
    </xf>
    <xf numFmtId="0" fontId="8" fillId="0" borderId="7" xfId="13" applyNumberFormat="1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0" xfId="13" applyNumberFormat="1" applyFont="1" applyFill="1" applyBorder="1" applyAlignment="1" applyProtection="1">
      <alignment horizontal="center" vertical="center"/>
    </xf>
    <xf numFmtId="0" fontId="1" fillId="0" borderId="10" xfId="52" applyNumberFormat="1" applyFont="1" applyFill="1" applyBorder="1" applyAlignment="1" applyProtection="1">
      <alignment horizontal="center" vertical="center"/>
    </xf>
    <xf numFmtId="0" fontId="8" fillId="0" borderId="10" xfId="53" applyNumberFormat="1" applyFont="1" applyFill="1" applyBorder="1" applyAlignment="1" applyProtection="1">
      <alignment horizontal="center" vertical="center"/>
    </xf>
    <xf numFmtId="0" fontId="7" fillId="0" borderId="10" xfId="13" applyNumberFormat="1" applyFont="1" applyFill="1" applyBorder="1" applyAlignment="1" applyProtection="1">
      <alignment horizontal="center" vertical="center" wrapText="1"/>
    </xf>
    <xf numFmtId="0" fontId="8" fillId="0" borderId="10" xfId="13" applyNumberFormat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7" fillId="0" borderId="12" xfId="13" applyNumberFormat="1" applyFont="1" applyFill="1" applyBorder="1" applyAlignment="1" applyProtection="1">
      <alignment horizontal="center" vertical="center"/>
    </xf>
    <xf numFmtId="0" fontId="1" fillId="0" borderId="12" xfId="52" applyNumberFormat="1" applyFont="1" applyFill="1" applyBorder="1" applyAlignment="1" applyProtection="1">
      <alignment horizontal="center" vertical="center"/>
    </xf>
    <xf numFmtId="0" fontId="8" fillId="0" borderId="12" xfId="53" applyNumberFormat="1" applyFont="1" applyFill="1" applyBorder="1" applyAlignment="1" applyProtection="1">
      <alignment horizontal="center" vertical="center"/>
    </xf>
    <xf numFmtId="0" fontId="7" fillId="0" borderId="12" xfId="13" applyNumberFormat="1" applyFont="1" applyFill="1" applyBorder="1" applyAlignment="1" applyProtection="1">
      <alignment horizontal="center" vertical="center" wrapText="1"/>
    </xf>
    <xf numFmtId="0" fontId="8" fillId="0" borderId="12" xfId="13" applyNumberFormat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13" applyNumberFormat="1" applyFont="1" applyFill="1" applyBorder="1" applyAlignment="1" applyProtection="1">
      <alignment horizontal="center" vertical="center"/>
    </xf>
    <xf numFmtId="0" fontId="7" fillId="0" borderId="2" xfId="13" applyNumberFormat="1" applyFont="1" applyFill="1" applyBorder="1" applyAlignment="1" applyProtection="1">
      <alignment horizontal="center" vertical="center" wrapText="1"/>
    </xf>
    <xf numFmtId="0" fontId="1" fillId="0" borderId="2" xfId="52" applyNumberFormat="1" applyFont="1" applyFill="1" applyBorder="1" applyAlignment="1" applyProtection="1">
      <alignment horizontal="center" vertical="center"/>
    </xf>
    <xf numFmtId="0" fontId="8" fillId="0" borderId="2" xfId="53" applyNumberFormat="1" applyFont="1" applyFill="1" applyBorder="1" applyAlignment="1" applyProtection="1">
      <alignment horizontal="center" vertical="center"/>
    </xf>
    <xf numFmtId="0" fontId="8" fillId="0" borderId="2" xfId="13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center" wrapText="1"/>
    </xf>
    <xf numFmtId="177" fontId="2" fillId="0" borderId="0" xfId="0" applyNumberFormat="1" applyFont="1" applyFill="1" applyBorder="1" applyAlignment="1" applyProtection="1">
      <alignment horizontal="center" vertical="center" wrapText="1"/>
    </xf>
    <xf numFmtId="177" fontId="4" fillId="0" borderId="2" xfId="20" applyNumberFormat="1" applyFont="1" applyFill="1" applyBorder="1" applyAlignment="1">
      <alignment horizontal="center" vertical="center" wrapText="1"/>
    </xf>
    <xf numFmtId="176" fontId="4" fillId="0" borderId="13" xfId="20" applyNumberFormat="1" applyFont="1" applyFill="1" applyBorder="1" applyAlignment="1">
      <alignment horizontal="center" vertical="center" wrapText="1"/>
    </xf>
    <xf numFmtId="176" fontId="5" fillId="0" borderId="4" xfId="20" applyNumberFormat="1" applyFont="1" applyFill="1" applyBorder="1" applyAlignment="1">
      <alignment horizontal="center" vertical="center"/>
    </xf>
    <xf numFmtId="177" fontId="5" fillId="0" borderId="4" xfId="20" applyNumberFormat="1" applyFont="1" applyFill="1" applyBorder="1" applyAlignment="1">
      <alignment horizontal="center" vertical="center"/>
    </xf>
    <xf numFmtId="176" fontId="5" fillId="0" borderId="14" xfId="20" applyNumberFormat="1" applyFont="1" applyFill="1" applyBorder="1" applyAlignment="1">
      <alignment horizontal="center" vertical="center"/>
    </xf>
    <xf numFmtId="176" fontId="5" fillId="0" borderId="5" xfId="20" applyNumberFormat="1" applyFont="1" applyFill="1" applyBorder="1" applyAlignment="1">
      <alignment horizontal="center" vertical="center"/>
    </xf>
    <xf numFmtId="177" fontId="5" fillId="0" borderId="5" xfId="20" applyNumberFormat="1" applyFont="1" applyFill="1" applyBorder="1" applyAlignment="1">
      <alignment horizontal="center" vertical="center"/>
    </xf>
    <xf numFmtId="176" fontId="5" fillId="0" borderId="15" xfId="20" applyNumberFormat="1" applyFont="1" applyFill="1" applyBorder="1" applyAlignment="1">
      <alignment horizontal="center" vertical="center"/>
    </xf>
    <xf numFmtId="176" fontId="5" fillId="0" borderId="7" xfId="20" applyNumberFormat="1" applyFont="1" applyFill="1" applyBorder="1" applyAlignment="1">
      <alignment horizontal="center" vertical="center"/>
    </xf>
    <xf numFmtId="177" fontId="5" fillId="0" borderId="7" xfId="20" applyNumberFormat="1" applyFont="1" applyFill="1" applyBorder="1" applyAlignment="1">
      <alignment horizontal="center" vertical="center"/>
    </xf>
    <xf numFmtId="176" fontId="5" fillId="0" borderId="16" xfId="20" applyNumberFormat="1" applyFont="1" applyFill="1" applyBorder="1" applyAlignment="1">
      <alignment horizontal="center" vertical="center"/>
    </xf>
    <xf numFmtId="176" fontId="5" fillId="0" borderId="10" xfId="20" applyNumberFormat="1" applyFont="1" applyFill="1" applyBorder="1" applyAlignment="1">
      <alignment horizontal="center" vertical="center"/>
    </xf>
    <xf numFmtId="177" fontId="5" fillId="0" borderId="10" xfId="20" applyNumberFormat="1" applyFont="1" applyFill="1" applyBorder="1" applyAlignment="1">
      <alignment horizontal="center" vertical="center"/>
    </xf>
    <xf numFmtId="176" fontId="5" fillId="0" borderId="17" xfId="20" applyNumberFormat="1" applyFont="1" applyFill="1" applyBorder="1" applyAlignment="1">
      <alignment horizontal="center" vertical="center"/>
    </xf>
    <xf numFmtId="176" fontId="5" fillId="0" borderId="12" xfId="20" applyNumberFormat="1" applyFont="1" applyFill="1" applyBorder="1" applyAlignment="1">
      <alignment horizontal="center" vertical="center"/>
    </xf>
    <xf numFmtId="177" fontId="5" fillId="0" borderId="12" xfId="20" applyNumberFormat="1" applyFont="1" applyFill="1" applyBorder="1" applyAlignment="1">
      <alignment horizontal="center" vertical="center"/>
    </xf>
    <xf numFmtId="176" fontId="5" fillId="0" borderId="18" xfId="20" applyNumberFormat="1" applyFont="1" applyFill="1" applyBorder="1" applyAlignment="1">
      <alignment horizontal="center" vertical="center"/>
    </xf>
    <xf numFmtId="176" fontId="5" fillId="0" borderId="2" xfId="20" applyNumberFormat="1" applyFont="1" applyFill="1" applyBorder="1" applyAlignment="1">
      <alignment horizontal="center" vertical="center"/>
    </xf>
    <xf numFmtId="177" fontId="5" fillId="0" borderId="2" xfId="20" applyNumberFormat="1" applyFont="1" applyFill="1" applyBorder="1" applyAlignment="1">
      <alignment horizontal="center" vertical="center"/>
    </xf>
    <xf numFmtId="176" fontId="5" fillId="0" borderId="13" xfId="20" applyNumberFormat="1" applyFont="1" applyFill="1" applyBorder="1" applyAlignment="1">
      <alignment horizontal="center" vertical="center"/>
    </xf>
    <xf numFmtId="0" fontId="8" fillId="0" borderId="4" xfId="53" applyNumberFormat="1" applyFont="1" applyFill="1" applyBorder="1" applyAlignment="1" applyProtection="1" quotePrefix="1">
      <alignment horizontal="center" vertical="center"/>
    </xf>
    <xf numFmtId="0" fontId="8" fillId="0" borderId="2" xfId="53" applyNumberFormat="1" applyFont="1" applyFill="1" applyBorder="1" applyAlignment="1" applyProtection="1" quotePrefix="1">
      <alignment horizontal="center" vertical="center"/>
    </xf>
    <xf numFmtId="0" fontId="8" fillId="0" borderId="2" xfId="13" applyNumberFormat="1" applyFont="1" applyFill="1" applyBorder="1" applyAlignment="1" applyProtection="1" quotePrefix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7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tabSelected="1" topLeftCell="B1" workbookViewId="0">
      <selection activeCell="O12" sqref="O12"/>
    </sheetView>
  </sheetViews>
  <sheetFormatPr defaultColWidth="9" defaultRowHeight="14.4"/>
  <cols>
    <col min="1" max="1" width="5.25" style="1" customWidth="1"/>
    <col min="2" max="2" width="22.1296296296296" style="1" customWidth="1"/>
    <col min="3" max="3" width="19.537037037037" style="1" customWidth="1"/>
    <col min="4" max="4" width="7.62962962962963" style="2" customWidth="1"/>
    <col min="5" max="5" width="12.75" style="1" customWidth="1"/>
    <col min="6" max="6" width="17.1574074074074" style="3" customWidth="1"/>
    <col min="7" max="7" width="15.7777777777778" style="1" customWidth="1"/>
    <col min="8" max="8" width="6" style="1" customWidth="1"/>
    <col min="9" max="9" width="8.62962962962963" style="1" customWidth="1"/>
    <col min="10" max="10" width="8.75" style="4" customWidth="1"/>
    <col min="11" max="11" width="9.75" style="1" customWidth="1"/>
    <col min="12" max="16384" width="9" style="1"/>
  </cols>
  <sheetData>
    <row r="1" ht="28.95" spans="1:11">
      <c r="A1" s="5" t="s">
        <v>0</v>
      </c>
      <c r="B1" s="5"/>
      <c r="C1" s="5"/>
      <c r="D1" s="5"/>
      <c r="E1" s="5"/>
      <c r="F1" s="5"/>
      <c r="G1" s="5"/>
      <c r="H1" s="5"/>
      <c r="I1" s="60"/>
      <c r="J1" s="61"/>
      <c r="K1" s="5"/>
    </row>
    <row r="2" ht="29.55" spans="1:11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10" t="s">
        <v>8</v>
      </c>
      <c r="I2" s="10" t="s">
        <v>9</v>
      </c>
      <c r="J2" s="62" t="s">
        <v>10</v>
      </c>
      <c r="K2" s="63" t="s">
        <v>11</v>
      </c>
    </row>
    <row r="3" s="1" customFormat="1" ht="15.15" spans="1:11">
      <c r="A3" s="11">
        <v>1</v>
      </c>
      <c r="B3" s="12" t="s">
        <v>12</v>
      </c>
      <c r="C3" s="13" t="s">
        <v>12</v>
      </c>
      <c r="D3" s="14" t="s">
        <v>13</v>
      </c>
      <c r="E3" s="15" t="s">
        <v>14</v>
      </c>
      <c r="F3" s="16" t="s">
        <v>15</v>
      </c>
      <c r="G3" s="17" t="s">
        <v>16</v>
      </c>
      <c r="H3" s="18">
        <v>1</v>
      </c>
      <c r="I3" s="64">
        <v>64.5066666666667</v>
      </c>
      <c r="J3" s="65">
        <v>79.6</v>
      </c>
      <c r="K3" s="66">
        <f t="shared" ref="K3:K29" si="0">I3*0.4+J3*0.6</f>
        <v>73.5626666666667</v>
      </c>
    </row>
    <row r="4" s="1" customFormat="1" ht="15.15" spans="1:11">
      <c r="A4" s="11">
        <v>2</v>
      </c>
      <c r="B4" s="19" t="s">
        <v>12</v>
      </c>
      <c r="C4" s="20" t="s">
        <v>12</v>
      </c>
      <c r="D4" s="21" t="s">
        <v>17</v>
      </c>
      <c r="E4" s="22" t="s">
        <v>18</v>
      </c>
      <c r="F4" s="23" t="s">
        <v>19</v>
      </c>
      <c r="G4" s="24" t="s">
        <v>20</v>
      </c>
      <c r="H4" s="25">
        <v>2</v>
      </c>
      <c r="I4" s="67">
        <v>60.6933333333333</v>
      </c>
      <c r="J4" s="68">
        <v>83.6</v>
      </c>
      <c r="K4" s="69">
        <f t="shared" si="0"/>
        <v>74.4373333333333</v>
      </c>
    </row>
    <row r="5" s="1" customFormat="1" ht="15.15" spans="1:11">
      <c r="A5" s="11">
        <v>3</v>
      </c>
      <c r="B5" s="19" t="s">
        <v>12</v>
      </c>
      <c r="C5" s="20" t="s">
        <v>12</v>
      </c>
      <c r="D5" s="21" t="s">
        <v>21</v>
      </c>
      <c r="E5" s="22" t="s">
        <v>22</v>
      </c>
      <c r="F5" s="23" t="s">
        <v>19</v>
      </c>
      <c r="G5" s="24" t="s">
        <v>20</v>
      </c>
      <c r="H5" s="25">
        <v>2</v>
      </c>
      <c r="I5" s="67">
        <v>61.16</v>
      </c>
      <c r="J5" s="68">
        <v>78.8</v>
      </c>
      <c r="K5" s="69">
        <f t="shared" si="0"/>
        <v>71.744</v>
      </c>
    </row>
    <row r="6" s="1" customFormat="1" ht="15.15" spans="1:11">
      <c r="A6" s="11">
        <v>4</v>
      </c>
      <c r="B6" s="19" t="s">
        <v>12</v>
      </c>
      <c r="C6" s="20" t="s">
        <v>12</v>
      </c>
      <c r="D6" s="21" t="s">
        <v>23</v>
      </c>
      <c r="E6" s="22" t="s">
        <v>24</v>
      </c>
      <c r="F6" s="23" t="s">
        <v>25</v>
      </c>
      <c r="G6" s="24" t="s">
        <v>26</v>
      </c>
      <c r="H6" s="25">
        <v>2</v>
      </c>
      <c r="I6" s="67">
        <v>65.1733333333333</v>
      </c>
      <c r="J6" s="68">
        <v>79.6</v>
      </c>
      <c r="K6" s="69">
        <f t="shared" si="0"/>
        <v>73.8293333333333</v>
      </c>
    </row>
    <row r="7" s="1" customFormat="1" ht="15.15" spans="1:11">
      <c r="A7" s="11">
        <v>5</v>
      </c>
      <c r="B7" s="19" t="s">
        <v>12</v>
      </c>
      <c r="C7" s="20" t="s">
        <v>12</v>
      </c>
      <c r="D7" s="21" t="s">
        <v>27</v>
      </c>
      <c r="E7" s="22" t="s">
        <v>28</v>
      </c>
      <c r="F7" s="23" t="s">
        <v>25</v>
      </c>
      <c r="G7" s="24" t="s">
        <v>26</v>
      </c>
      <c r="H7" s="25">
        <v>2</v>
      </c>
      <c r="I7" s="67">
        <v>63.0133333333333</v>
      </c>
      <c r="J7" s="68">
        <v>76.8</v>
      </c>
      <c r="K7" s="69">
        <f t="shared" si="0"/>
        <v>71.2853333333333</v>
      </c>
    </row>
    <row r="8" s="1" customFormat="1" ht="15.15" spans="1:11">
      <c r="A8" s="11">
        <v>6</v>
      </c>
      <c r="B8" s="19" t="s">
        <v>12</v>
      </c>
      <c r="C8" s="20" t="s">
        <v>12</v>
      </c>
      <c r="D8" s="21" t="s">
        <v>29</v>
      </c>
      <c r="E8" s="22" t="s">
        <v>30</v>
      </c>
      <c r="F8" s="23" t="s">
        <v>31</v>
      </c>
      <c r="G8" s="24" t="s">
        <v>32</v>
      </c>
      <c r="H8" s="25">
        <v>1</v>
      </c>
      <c r="I8" s="67">
        <v>64.38</v>
      </c>
      <c r="J8" s="68">
        <v>80.2</v>
      </c>
      <c r="K8" s="69">
        <f t="shared" si="0"/>
        <v>73.872</v>
      </c>
    </row>
    <row r="9" s="1" customFormat="1" ht="15.15" spans="1:11">
      <c r="A9" s="26">
        <v>7</v>
      </c>
      <c r="B9" s="27" t="s">
        <v>12</v>
      </c>
      <c r="C9" s="28" t="s">
        <v>12</v>
      </c>
      <c r="D9" s="29" t="s">
        <v>33</v>
      </c>
      <c r="E9" s="30" t="s">
        <v>34</v>
      </c>
      <c r="F9" s="31" t="s">
        <v>35</v>
      </c>
      <c r="G9" s="32" t="s">
        <v>36</v>
      </c>
      <c r="H9" s="33">
        <v>1</v>
      </c>
      <c r="I9" s="70">
        <v>48.5866666666667</v>
      </c>
      <c r="J9" s="71">
        <v>80.2</v>
      </c>
      <c r="K9" s="72">
        <f t="shared" si="0"/>
        <v>67.5546666666667</v>
      </c>
    </row>
    <row r="10" s="1" customFormat="1" spans="1:11">
      <c r="A10" s="11">
        <v>8</v>
      </c>
      <c r="B10" s="34" t="s">
        <v>37</v>
      </c>
      <c r="C10" s="13" t="s">
        <v>38</v>
      </c>
      <c r="D10" s="14" t="s">
        <v>39</v>
      </c>
      <c r="E10" s="15" t="s">
        <v>40</v>
      </c>
      <c r="F10" s="16" t="s">
        <v>41</v>
      </c>
      <c r="G10" s="17" t="s">
        <v>42</v>
      </c>
      <c r="H10" s="18">
        <v>1</v>
      </c>
      <c r="I10" s="64">
        <v>70.6733333333333</v>
      </c>
      <c r="J10" s="65">
        <v>79.6</v>
      </c>
      <c r="K10" s="66">
        <f t="shared" si="0"/>
        <v>76.0293333333333</v>
      </c>
    </row>
    <row r="11" s="1" customFormat="1" spans="1:11">
      <c r="A11" s="35">
        <v>9</v>
      </c>
      <c r="B11" s="36" t="s">
        <v>37</v>
      </c>
      <c r="C11" s="20" t="s">
        <v>38</v>
      </c>
      <c r="D11" s="21" t="s">
        <v>43</v>
      </c>
      <c r="E11" s="22" t="s">
        <v>44</v>
      </c>
      <c r="F11" s="23" t="s">
        <v>45</v>
      </c>
      <c r="G11" s="24" t="s">
        <v>46</v>
      </c>
      <c r="H11" s="25">
        <v>1</v>
      </c>
      <c r="I11" s="67">
        <v>73.09</v>
      </c>
      <c r="J11" s="68">
        <v>84.4</v>
      </c>
      <c r="K11" s="69">
        <f t="shared" si="0"/>
        <v>79.876</v>
      </c>
    </row>
    <row r="12" s="1" customFormat="1" spans="1:11">
      <c r="A12" s="35">
        <v>10</v>
      </c>
      <c r="B12" s="36" t="s">
        <v>37</v>
      </c>
      <c r="C12" s="20" t="s">
        <v>47</v>
      </c>
      <c r="D12" s="21" t="s">
        <v>13</v>
      </c>
      <c r="E12" s="22" t="s">
        <v>48</v>
      </c>
      <c r="F12" s="23" t="s">
        <v>49</v>
      </c>
      <c r="G12" s="24" t="s">
        <v>50</v>
      </c>
      <c r="H12" s="25">
        <v>1</v>
      </c>
      <c r="I12" s="67">
        <v>69.9233333333333</v>
      </c>
      <c r="J12" s="68">
        <v>83</v>
      </c>
      <c r="K12" s="69">
        <f t="shared" si="0"/>
        <v>77.7693333333333</v>
      </c>
    </row>
    <row r="13" s="1" customFormat="1" spans="1:11">
      <c r="A13" s="35">
        <v>11</v>
      </c>
      <c r="B13" s="36" t="s">
        <v>37</v>
      </c>
      <c r="C13" s="20" t="s">
        <v>51</v>
      </c>
      <c r="D13" s="21" t="s">
        <v>52</v>
      </c>
      <c r="E13" s="22" t="s">
        <v>53</v>
      </c>
      <c r="F13" s="23" t="s">
        <v>49</v>
      </c>
      <c r="G13" s="24" t="s">
        <v>54</v>
      </c>
      <c r="H13" s="25">
        <v>2</v>
      </c>
      <c r="I13" s="67">
        <v>71.4533333333333</v>
      </c>
      <c r="J13" s="68">
        <v>84.1</v>
      </c>
      <c r="K13" s="69">
        <f t="shared" si="0"/>
        <v>79.0413333333333</v>
      </c>
    </row>
    <row r="14" s="1" customFormat="1" ht="15.15" spans="1:11">
      <c r="A14" s="37">
        <v>12</v>
      </c>
      <c r="B14" s="38" t="s">
        <v>37</v>
      </c>
      <c r="C14" s="39" t="s">
        <v>51</v>
      </c>
      <c r="D14" s="40" t="s">
        <v>55</v>
      </c>
      <c r="E14" s="41" t="s">
        <v>56</v>
      </c>
      <c r="F14" s="42" t="s">
        <v>49</v>
      </c>
      <c r="G14" s="43" t="s">
        <v>54</v>
      </c>
      <c r="H14" s="44">
        <v>2</v>
      </c>
      <c r="I14" s="73">
        <v>71.31</v>
      </c>
      <c r="J14" s="74">
        <v>79.4</v>
      </c>
      <c r="K14" s="75">
        <f t="shared" si="0"/>
        <v>76.164</v>
      </c>
    </row>
    <row r="15" s="1" customFormat="1" ht="15.15" spans="1:11">
      <c r="A15" s="45">
        <v>13</v>
      </c>
      <c r="B15" s="46" t="s">
        <v>57</v>
      </c>
      <c r="C15" s="47" t="s">
        <v>58</v>
      </c>
      <c r="D15" s="48" t="s">
        <v>59</v>
      </c>
      <c r="E15" s="49" t="s">
        <v>60</v>
      </c>
      <c r="F15" s="50" t="s">
        <v>61</v>
      </c>
      <c r="G15" s="51" t="s">
        <v>62</v>
      </c>
      <c r="H15" s="52">
        <v>1</v>
      </c>
      <c r="I15" s="76">
        <v>56.8733333333333</v>
      </c>
      <c r="J15" s="77">
        <v>80.1</v>
      </c>
      <c r="K15" s="78">
        <f t="shared" si="0"/>
        <v>70.8093333333333</v>
      </c>
    </row>
    <row r="16" s="1" customFormat="1" ht="15.15" spans="1:11">
      <c r="A16" s="11">
        <v>14</v>
      </c>
      <c r="B16" s="36" t="s">
        <v>57</v>
      </c>
      <c r="C16" s="20" t="s">
        <v>63</v>
      </c>
      <c r="D16" s="21" t="s">
        <v>64</v>
      </c>
      <c r="E16" s="22" t="s">
        <v>65</v>
      </c>
      <c r="F16" s="23" t="s">
        <v>61</v>
      </c>
      <c r="G16" s="24" t="s">
        <v>66</v>
      </c>
      <c r="H16" s="25">
        <v>1</v>
      </c>
      <c r="I16" s="67">
        <v>64.8066666666667</v>
      </c>
      <c r="J16" s="68">
        <v>83.5</v>
      </c>
      <c r="K16" s="69">
        <f t="shared" si="0"/>
        <v>76.0226666666667</v>
      </c>
    </row>
    <row r="17" s="1" customFormat="1" ht="24.75" spans="1:11">
      <c r="A17" s="11">
        <v>15</v>
      </c>
      <c r="B17" s="36" t="s">
        <v>57</v>
      </c>
      <c r="C17" s="20" t="s">
        <v>67</v>
      </c>
      <c r="D17" s="21" t="s">
        <v>68</v>
      </c>
      <c r="E17" s="22" t="s">
        <v>69</v>
      </c>
      <c r="F17" s="23" t="s">
        <v>70</v>
      </c>
      <c r="G17" s="24" t="s">
        <v>71</v>
      </c>
      <c r="H17" s="25">
        <v>1</v>
      </c>
      <c r="I17" s="67">
        <v>74.29</v>
      </c>
      <c r="J17" s="68">
        <v>84</v>
      </c>
      <c r="K17" s="69">
        <f t="shared" si="0"/>
        <v>80.116</v>
      </c>
    </row>
    <row r="18" s="1" customFormat="1" ht="15.15" spans="1:11">
      <c r="A18" s="11">
        <v>16</v>
      </c>
      <c r="B18" s="36" t="s">
        <v>57</v>
      </c>
      <c r="C18" s="20" t="s">
        <v>67</v>
      </c>
      <c r="D18" s="21" t="s">
        <v>72</v>
      </c>
      <c r="E18" s="22" t="s">
        <v>73</v>
      </c>
      <c r="F18" s="23" t="s">
        <v>74</v>
      </c>
      <c r="G18" s="24" t="s">
        <v>75</v>
      </c>
      <c r="H18" s="25">
        <v>1</v>
      </c>
      <c r="I18" s="67">
        <v>66.0266666666667</v>
      </c>
      <c r="J18" s="68">
        <v>82.1</v>
      </c>
      <c r="K18" s="69">
        <f t="shared" si="0"/>
        <v>75.6706666666667</v>
      </c>
    </row>
    <row r="19" s="1" customFormat="1" ht="15.15" spans="1:11">
      <c r="A19" s="11">
        <v>17</v>
      </c>
      <c r="B19" s="36" t="s">
        <v>57</v>
      </c>
      <c r="C19" s="20" t="s">
        <v>76</v>
      </c>
      <c r="D19" s="21" t="s">
        <v>77</v>
      </c>
      <c r="E19" s="22" t="s">
        <v>78</v>
      </c>
      <c r="F19" s="23" t="s">
        <v>79</v>
      </c>
      <c r="G19" s="24" t="s">
        <v>80</v>
      </c>
      <c r="H19" s="25">
        <v>1</v>
      </c>
      <c r="I19" s="67">
        <v>65.83</v>
      </c>
      <c r="J19" s="68">
        <v>80.96</v>
      </c>
      <c r="K19" s="69">
        <f t="shared" si="0"/>
        <v>74.908</v>
      </c>
    </row>
    <row r="20" s="1" customFormat="1" ht="15.15" spans="1:11">
      <c r="A20" s="11">
        <v>18</v>
      </c>
      <c r="B20" s="36" t="s">
        <v>57</v>
      </c>
      <c r="C20" s="20" t="s">
        <v>76</v>
      </c>
      <c r="D20" s="21" t="s">
        <v>81</v>
      </c>
      <c r="E20" s="22" t="s">
        <v>82</v>
      </c>
      <c r="F20" s="23" t="s">
        <v>83</v>
      </c>
      <c r="G20" s="24" t="s">
        <v>84</v>
      </c>
      <c r="H20" s="25">
        <v>1</v>
      </c>
      <c r="I20" s="67">
        <v>66.45</v>
      </c>
      <c r="J20" s="68">
        <v>81.1</v>
      </c>
      <c r="K20" s="69">
        <f t="shared" si="0"/>
        <v>75.24</v>
      </c>
    </row>
    <row r="21" s="1" customFormat="1" ht="15.15" spans="1:11">
      <c r="A21" s="11">
        <v>19</v>
      </c>
      <c r="B21" s="13" t="s">
        <v>85</v>
      </c>
      <c r="C21" s="13" t="s">
        <v>86</v>
      </c>
      <c r="D21" s="14" t="s">
        <v>87</v>
      </c>
      <c r="E21" s="82" t="s">
        <v>88</v>
      </c>
      <c r="F21" s="13" t="s">
        <v>89</v>
      </c>
      <c r="G21" s="17" t="s">
        <v>90</v>
      </c>
      <c r="H21" s="17">
        <v>1</v>
      </c>
      <c r="I21" s="64">
        <v>71.06</v>
      </c>
      <c r="J21" s="65">
        <v>83.8</v>
      </c>
      <c r="K21" s="66">
        <f t="shared" si="0"/>
        <v>78.704</v>
      </c>
    </row>
    <row r="22" s="1" customFormat="1" ht="15.15" spans="1:11">
      <c r="A22" s="11">
        <v>20</v>
      </c>
      <c r="B22" s="13" t="s">
        <v>91</v>
      </c>
      <c r="C22" s="13" t="s">
        <v>92</v>
      </c>
      <c r="D22" s="14" t="s">
        <v>93</v>
      </c>
      <c r="E22" s="15" t="s">
        <v>94</v>
      </c>
      <c r="F22" s="13" t="s">
        <v>95</v>
      </c>
      <c r="G22" s="17" t="s">
        <v>96</v>
      </c>
      <c r="H22" s="17">
        <v>1</v>
      </c>
      <c r="I22" s="64">
        <v>69.5033333333333</v>
      </c>
      <c r="J22" s="65">
        <v>83</v>
      </c>
      <c r="K22" s="66">
        <f t="shared" si="0"/>
        <v>77.6013333333333</v>
      </c>
    </row>
    <row r="23" s="1" customFormat="1" ht="15.15" spans="1:11">
      <c r="A23" s="11">
        <v>21</v>
      </c>
      <c r="B23" s="20" t="s">
        <v>91</v>
      </c>
      <c r="C23" s="20" t="s">
        <v>92</v>
      </c>
      <c r="D23" s="21" t="s">
        <v>97</v>
      </c>
      <c r="E23" s="22" t="s">
        <v>98</v>
      </c>
      <c r="F23" s="20" t="s">
        <v>99</v>
      </c>
      <c r="G23" s="24" t="s">
        <v>100</v>
      </c>
      <c r="H23" s="22">
        <v>1</v>
      </c>
      <c r="I23" s="67">
        <v>63.5133333333333</v>
      </c>
      <c r="J23" s="68">
        <v>78.8</v>
      </c>
      <c r="K23" s="69">
        <f t="shared" si="0"/>
        <v>72.6853333333333</v>
      </c>
    </row>
    <row r="24" s="1" customFormat="1" ht="15.15" spans="1:11">
      <c r="A24" s="11">
        <v>22</v>
      </c>
      <c r="B24" s="13" t="s">
        <v>101</v>
      </c>
      <c r="C24" s="13" t="s">
        <v>102</v>
      </c>
      <c r="D24" s="14" t="s">
        <v>103</v>
      </c>
      <c r="E24" s="15" t="s">
        <v>104</v>
      </c>
      <c r="F24" s="13" t="s">
        <v>105</v>
      </c>
      <c r="G24" s="17" t="s">
        <v>106</v>
      </c>
      <c r="H24" s="17">
        <v>1</v>
      </c>
      <c r="I24" s="64">
        <v>66.8866666666667</v>
      </c>
      <c r="J24" s="65">
        <v>83</v>
      </c>
      <c r="K24" s="66">
        <f t="shared" si="0"/>
        <v>76.5546666666667</v>
      </c>
    </row>
    <row r="25" s="1" customFormat="1" ht="15.15" spans="1:11">
      <c r="A25" s="11">
        <v>23</v>
      </c>
      <c r="B25" s="13" t="s">
        <v>107</v>
      </c>
      <c r="C25" s="13" t="s">
        <v>108</v>
      </c>
      <c r="D25" s="14" t="s">
        <v>109</v>
      </c>
      <c r="E25" s="15" t="s">
        <v>110</v>
      </c>
      <c r="F25" s="13" t="s">
        <v>111</v>
      </c>
      <c r="G25" s="17" t="s">
        <v>112</v>
      </c>
      <c r="H25" s="17">
        <v>1</v>
      </c>
      <c r="I25" s="64">
        <v>71.2666666666667</v>
      </c>
      <c r="J25" s="65">
        <v>81.2</v>
      </c>
      <c r="K25" s="66">
        <f t="shared" si="0"/>
        <v>77.2266666666667</v>
      </c>
    </row>
    <row r="26" s="1" customFormat="1" ht="15.15" spans="1:11">
      <c r="A26" s="11">
        <v>24</v>
      </c>
      <c r="B26" s="20" t="s">
        <v>107</v>
      </c>
      <c r="C26" s="20" t="s">
        <v>113</v>
      </c>
      <c r="D26" s="21" t="s">
        <v>114</v>
      </c>
      <c r="E26" s="22" t="s">
        <v>115</v>
      </c>
      <c r="F26" s="20" t="s">
        <v>116</v>
      </c>
      <c r="G26" s="24" t="s">
        <v>117</v>
      </c>
      <c r="H26" s="24">
        <v>1</v>
      </c>
      <c r="I26" s="67">
        <v>71.05</v>
      </c>
      <c r="J26" s="68">
        <v>79</v>
      </c>
      <c r="K26" s="69">
        <f t="shared" si="0"/>
        <v>75.82</v>
      </c>
    </row>
    <row r="27" s="1" customFormat="1" ht="15.15" spans="1:11">
      <c r="A27" s="11">
        <v>25</v>
      </c>
      <c r="B27" s="20" t="s">
        <v>107</v>
      </c>
      <c r="C27" s="20" t="s">
        <v>113</v>
      </c>
      <c r="D27" s="21" t="s">
        <v>118</v>
      </c>
      <c r="E27" s="22" t="s">
        <v>119</v>
      </c>
      <c r="F27" s="20" t="s">
        <v>120</v>
      </c>
      <c r="G27" s="24" t="s">
        <v>121</v>
      </c>
      <c r="H27" s="24">
        <v>1</v>
      </c>
      <c r="I27" s="67">
        <v>70.4833333333333</v>
      </c>
      <c r="J27" s="68">
        <v>84</v>
      </c>
      <c r="K27" s="69">
        <f t="shared" si="0"/>
        <v>78.5933333333333</v>
      </c>
    </row>
    <row r="28" s="1" customFormat="1" ht="15.15" spans="1:11">
      <c r="A28" s="11">
        <v>26</v>
      </c>
      <c r="B28" s="20" t="s">
        <v>107</v>
      </c>
      <c r="C28" s="20" t="s">
        <v>122</v>
      </c>
      <c r="D28" s="21" t="s">
        <v>123</v>
      </c>
      <c r="E28" s="22" t="s">
        <v>124</v>
      </c>
      <c r="F28" s="20" t="s">
        <v>125</v>
      </c>
      <c r="G28" s="24" t="s">
        <v>126</v>
      </c>
      <c r="H28" s="24">
        <v>1</v>
      </c>
      <c r="I28" s="67">
        <v>67.35</v>
      </c>
      <c r="J28" s="68">
        <v>80.8</v>
      </c>
      <c r="K28" s="69">
        <f t="shared" si="0"/>
        <v>75.42</v>
      </c>
    </row>
    <row r="29" s="1" customFormat="1" ht="15.15" spans="1:11">
      <c r="A29" s="11">
        <v>27</v>
      </c>
      <c r="B29" s="13" t="s">
        <v>127</v>
      </c>
      <c r="C29" s="13" t="s">
        <v>128</v>
      </c>
      <c r="D29" s="14" t="s">
        <v>129</v>
      </c>
      <c r="E29" s="15" t="s">
        <v>130</v>
      </c>
      <c r="F29" s="13" t="s">
        <v>131</v>
      </c>
      <c r="G29" s="17" t="s">
        <v>132</v>
      </c>
      <c r="H29" s="17">
        <v>1</v>
      </c>
      <c r="I29" s="64">
        <v>74.9666666666667</v>
      </c>
      <c r="J29" s="65">
        <v>78</v>
      </c>
      <c r="K29" s="66">
        <f t="shared" si="0"/>
        <v>76.7866666666667</v>
      </c>
    </row>
    <row r="30" s="1" customFormat="1" ht="15.15" spans="1:11">
      <c r="A30" s="11">
        <v>28</v>
      </c>
      <c r="B30" s="20" t="s">
        <v>127</v>
      </c>
      <c r="C30" s="20" t="s">
        <v>133</v>
      </c>
      <c r="D30" s="21" t="s">
        <v>93</v>
      </c>
      <c r="E30" s="22" t="s">
        <v>134</v>
      </c>
      <c r="F30" s="20" t="s">
        <v>135</v>
      </c>
      <c r="G30" s="24" t="s">
        <v>136</v>
      </c>
      <c r="H30" s="24">
        <v>1</v>
      </c>
      <c r="I30" s="67">
        <v>67.4566666666667</v>
      </c>
      <c r="J30" s="68">
        <v>82.4</v>
      </c>
      <c r="K30" s="69">
        <f t="shared" ref="K30:K36" si="1">I30*0.4+J30*0.6</f>
        <v>76.4226666666667</v>
      </c>
    </row>
    <row r="31" s="1" customFormat="1" ht="15.15" spans="1:11">
      <c r="A31" s="11">
        <v>29</v>
      </c>
      <c r="B31" s="20" t="s">
        <v>127</v>
      </c>
      <c r="C31" s="20" t="s">
        <v>137</v>
      </c>
      <c r="D31" s="21" t="s">
        <v>138</v>
      </c>
      <c r="E31" s="22" t="s">
        <v>139</v>
      </c>
      <c r="F31" s="20" t="s">
        <v>140</v>
      </c>
      <c r="G31" s="24" t="s">
        <v>141</v>
      </c>
      <c r="H31" s="24">
        <v>1</v>
      </c>
      <c r="I31" s="67">
        <v>57.6933333333333</v>
      </c>
      <c r="J31" s="68">
        <v>79.6</v>
      </c>
      <c r="K31" s="69">
        <f t="shared" si="1"/>
        <v>70.8373333333333</v>
      </c>
    </row>
    <row r="32" s="1" customFormat="1" ht="15.15" spans="1:11">
      <c r="A32" s="11">
        <v>30</v>
      </c>
      <c r="B32" s="13" t="s">
        <v>142</v>
      </c>
      <c r="C32" s="13" t="s">
        <v>143</v>
      </c>
      <c r="D32" s="14" t="s">
        <v>144</v>
      </c>
      <c r="E32" s="82" t="s">
        <v>145</v>
      </c>
      <c r="F32" s="13" t="s">
        <v>146</v>
      </c>
      <c r="G32" s="17" t="s">
        <v>147</v>
      </c>
      <c r="H32" s="17">
        <v>1</v>
      </c>
      <c r="I32" s="64">
        <v>76.5566666666667</v>
      </c>
      <c r="J32" s="65">
        <v>75.6</v>
      </c>
      <c r="K32" s="66">
        <f t="shared" si="1"/>
        <v>75.9826666666667</v>
      </c>
    </row>
    <row r="33" s="1" customFormat="1" ht="15.15" spans="1:11">
      <c r="A33" s="11">
        <v>31</v>
      </c>
      <c r="B33" s="34" t="s">
        <v>148</v>
      </c>
      <c r="C33" s="13" t="s">
        <v>149</v>
      </c>
      <c r="D33" s="14" t="s">
        <v>150</v>
      </c>
      <c r="E33" s="15" t="s">
        <v>151</v>
      </c>
      <c r="F33" s="16" t="s">
        <v>152</v>
      </c>
      <c r="G33" s="17" t="s">
        <v>153</v>
      </c>
      <c r="H33" s="18">
        <v>1</v>
      </c>
      <c r="I33" s="64">
        <v>68.6733333333333</v>
      </c>
      <c r="J33" s="65">
        <v>84</v>
      </c>
      <c r="K33" s="66">
        <f t="shared" si="1"/>
        <v>77.8693333333333</v>
      </c>
    </row>
    <row r="34" s="1" customFormat="1" ht="15.15" spans="1:11">
      <c r="A34" s="26">
        <v>32</v>
      </c>
      <c r="B34" s="53" t="s">
        <v>148</v>
      </c>
      <c r="C34" s="28" t="s">
        <v>149</v>
      </c>
      <c r="D34" s="29" t="s">
        <v>154</v>
      </c>
      <c r="E34" s="30" t="s">
        <v>155</v>
      </c>
      <c r="F34" s="31" t="s">
        <v>156</v>
      </c>
      <c r="G34" s="32" t="s">
        <v>157</v>
      </c>
      <c r="H34" s="33">
        <v>1</v>
      </c>
      <c r="I34" s="70">
        <v>68.8066666666667</v>
      </c>
      <c r="J34" s="71">
        <v>82.4</v>
      </c>
      <c r="K34" s="72">
        <f t="shared" si="1"/>
        <v>76.9626666666667</v>
      </c>
    </row>
    <row r="35" s="1" customFormat="1" ht="24.75" spans="1:11">
      <c r="A35" s="11">
        <v>33</v>
      </c>
      <c r="B35" s="13" t="s">
        <v>158</v>
      </c>
      <c r="C35" s="16" t="s">
        <v>159</v>
      </c>
      <c r="D35" s="14" t="s">
        <v>160</v>
      </c>
      <c r="E35" s="15" t="s">
        <v>161</v>
      </c>
      <c r="F35" s="13" t="s">
        <v>162</v>
      </c>
      <c r="G35" s="17" t="s">
        <v>163</v>
      </c>
      <c r="H35" s="17">
        <v>2</v>
      </c>
      <c r="I35" s="64">
        <v>64.35</v>
      </c>
      <c r="J35" s="65">
        <v>83.3</v>
      </c>
      <c r="K35" s="66">
        <f t="shared" si="1"/>
        <v>75.72</v>
      </c>
    </row>
    <row r="36" s="1" customFormat="1" ht="24.75" spans="1:11">
      <c r="A36" s="54">
        <v>34</v>
      </c>
      <c r="B36" s="39" t="s">
        <v>158</v>
      </c>
      <c r="C36" s="42" t="s">
        <v>159</v>
      </c>
      <c r="D36" s="40" t="s">
        <v>164</v>
      </c>
      <c r="E36" s="41" t="s">
        <v>165</v>
      </c>
      <c r="F36" s="39" t="s">
        <v>162</v>
      </c>
      <c r="G36" s="43" t="s">
        <v>163</v>
      </c>
      <c r="H36" s="43">
        <v>2</v>
      </c>
      <c r="I36" s="73">
        <v>63.61</v>
      </c>
      <c r="J36" s="74">
        <v>79.6</v>
      </c>
      <c r="K36" s="75">
        <f t="shared" si="1"/>
        <v>73.204</v>
      </c>
    </row>
    <row r="37" ht="15.15" spans="1:11">
      <c r="A37" s="54">
        <v>35</v>
      </c>
      <c r="B37" s="55" t="s">
        <v>166</v>
      </c>
      <c r="C37" s="56" t="s">
        <v>167</v>
      </c>
      <c r="D37" s="57" t="s">
        <v>168</v>
      </c>
      <c r="E37" s="83" t="s">
        <v>169</v>
      </c>
      <c r="F37" s="55" t="s">
        <v>170</v>
      </c>
      <c r="G37" s="84" t="s">
        <v>171</v>
      </c>
      <c r="H37" s="59">
        <v>1</v>
      </c>
      <c r="I37" s="79">
        <v>68.21</v>
      </c>
      <c r="J37" s="80">
        <v>84.4</v>
      </c>
      <c r="K37" s="81">
        <v>77.924</v>
      </c>
    </row>
  </sheetData>
  <sortState ref="A4:K381">
    <sortCondition ref="G4:G381"/>
    <sortCondition ref="K4:K381" descending="1"/>
  </sortState>
  <mergeCells count="1">
    <mergeCell ref="A1:K1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21" sqref="D21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0618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花花</cp:lastModifiedBy>
  <dcterms:created xsi:type="dcterms:W3CDTF">2023-06-11T23:47:00Z</dcterms:created>
  <dcterms:modified xsi:type="dcterms:W3CDTF">2023-07-25T06:32:48Z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8EBB109E4F1E49B59D3EA86E73DE3B1D_13</vt:lpwstr>
  </property>
  <property fmtid="{D5CDD505-2E9C-101B-9397-08002B2CF9AE}" pid="3" name="KSOProductBuildVer">
    <vt:lpwstr>2052-11.1.0.14309</vt:lpwstr>
  </property>
</Properties>
</file>