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50" i="1" l="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alcChain>
</file>

<file path=xl/sharedStrings.xml><?xml version="1.0" encoding="utf-8"?>
<sst xmlns="http://schemas.openxmlformats.org/spreadsheetml/2006/main" count="1691" uniqueCount="392">
  <si>
    <t>内蒙古自治区体育局2023年度公开招聘运动员拟聘人员名单</t>
    <phoneticPr fontId="4" type="noConversion"/>
  </si>
  <si>
    <r>
      <t>序</t>
    </r>
    <r>
      <rPr>
        <sz val="12"/>
        <color indexed="8"/>
        <rFont val="Times New Roman"/>
        <family val="1"/>
      </rPr>
      <t xml:space="preserve"> </t>
    </r>
    <r>
      <rPr>
        <sz val="12"/>
        <color indexed="8"/>
        <rFont val="宋体"/>
        <family val="3"/>
        <charset val="134"/>
      </rPr>
      <t>号</t>
    </r>
  </si>
  <si>
    <r>
      <t>姓</t>
    </r>
    <r>
      <rPr>
        <sz val="12"/>
        <color indexed="8"/>
        <rFont val="Times New Roman"/>
        <family val="1"/>
      </rPr>
      <t xml:space="preserve"> </t>
    </r>
    <r>
      <rPr>
        <sz val="12"/>
        <color indexed="8"/>
        <rFont val="宋体"/>
        <family val="3"/>
        <charset val="134"/>
      </rPr>
      <t>名</t>
    </r>
  </si>
  <si>
    <r>
      <t>性</t>
    </r>
    <r>
      <rPr>
        <sz val="12"/>
        <color indexed="8"/>
        <rFont val="Times New Roman"/>
        <family val="1"/>
      </rPr>
      <t xml:space="preserve"> </t>
    </r>
    <r>
      <rPr>
        <sz val="12"/>
        <color indexed="8"/>
        <rFont val="宋体"/>
        <family val="3"/>
        <charset val="134"/>
      </rPr>
      <t>别</t>
    </r>
  </si>
  <si>
    <r>
      <t>民</t>
    </r>
    <r>
      <rPr>
        <sz val="12"/>
        <color indexed="8"/>
        <rFont val="Times New Roman"/>
        <family val="1"/>
      </rPr>
      <t xml:space="preserve"> </t>
    </r>
    <r>
      <rPr>
        <sz val="12"/>
        <color indexed="8"/>
        <rFont val="宋体"/>
        <family val="3"/>
        <charset val="134"/>
      </rPr>
      <t>族</t>
    </r>
  </si>
  <si>
    <t>出生年月</t>
  </si>
  <si>
    <r>
      <t>项</t>
    </r>
    <r>
      <rPr>
        <sz val="12"/>
        <color indexed="8"/>
        <rFont val="Times New Roman"/>
        <family val="1"/>
      </rPr>
      <t xml:space="preserve"> </t>
    </r>
    <r>
      <rPr>
        <sz val="12"/>
        <color indexed="8"/>
        <rFont val="宋体"/>
        <family val="3"/>
        <charset val="134"/>
      </rPr>
      <t>目</t>
    </r>
  </si>
  <si>
    <t>转试训
时间</t>
  </si>
  <si>
    <t>文化程度</t>
  </si>
  <si>
    <t>运动技术等级</t>
  </si>
  <si>
    <t>所获最佳运动成绩</t>
  </si>
  <si>
    <r>
      <t>专项测试成绩（6</t>
    </r>
    <r>
      <rPr>
        <sz val="12"/>
        <color indexed="8"/>
        <rFont val="宋体"/>
        <family val="3"/>
        <charset val="134"/>
      </rPr>
      <t>0分以上为合格</t>
    </r>
    <r>
      <rPr>
        <sz val="12"/>
        <color indexed="8"/>
        <rFont val="宋体"/>
        <family val="3"/>
        <charset val="134"/>
      </rPr>
      <t>）</t>
    </r>
    <phoneticPr fontId="4" type="noConversion"/>
  </si>
  <si>
    <t>体检结果</t>
    <phoneticPr fontId="4" type="noConversion"/>
  </si>
  <si>
    <t>考察</t>
    <phoneticPr fontId="4" type="noConversion"/>
  </si>
  <si>
    <t>是否聘用</t>
    <phoneticPr fontId="4" type="noConversion"/>
  </si>
  <si>
    <t>政治素质考察</t>
    <phoneticPr fontId="4" type="noConversion"/>
  </si>
  <si>
    <t>身体机能测试</t>
    <phoneticPr fontId="4" type="noConversion"/>
  </si>
  <si>
    <t>反兴奋剂考试</t>
    <phoneticPr fontId="4" type="noConversion"/>
  </si>
  <si>
    <t>李雪娇</t>
  </si>
  <si>
    <t>女</t>
  </si>
  <si>
    <t>汉族</t>
  </si>
  <si>
    <t>2002.11</t>
  </si>
  <si>
    <t>表演马术</t>
  </si>
  <si>
    <t>中专</t>
  </si>
  <si>
    <t>二级运动员</t>
  </si>
  <si>
    <t>2019年第十一届全国少数民族运动会马上技巧一等奖</t>
  </si>
  <si>
    <t>合格</t>
    <phoneticPr fontId="4" type="noConversion"/>
  </si>
  <si>
    <t>是</t>
    <phoneticPr fontId="4" type="noConversion"/>
  </si>
  <si>
    <t>李圃硕</t>
  </si>
  <si>
    <t>男</t>
  </si>
  <si>
    <t>蒙古族</t>
  </si>
  <si>
    <t>2004.01</t>
  </si>
  <si>
    <t>初中</t>
  </si>
  <si>
    <t>无</t>
  </si>
  <si>
    <t>苏佳奎</t>
  </si>
  <si>
    <t>2005.10</t>
  </si>
  <si>
    <t>2022年内蒙古自治区青少年马术锦标赛盛装舞步第二名</t>
  </si>
  <si>
    <t>吴甲秀</t>
  </si>
  <si>
    <t>乌云</t>
  </si>
  <si>
    <t>2004.11</t>
  </si>
  <si>
    <t>乾登</t>
  </si>
  <si>
    <t>2004.03</t>
  </si>
  <si>
    <t>吴梦宇</t>
  </si>
  <si>
    <t>梁海峰</t>
  </si>
  <si>
    <t>2005.05</t>
  </si>
  <si>
    <t>张锦华</t>
  </si>
  <si>
    <t>2006.01</t>
  </si>
  <si>
    <t>苏晨</t>
  </si>
  <si>
    <t>2007.12</t>
  </si>
  <si>
    <t>2022年内蒙古自治区青少年马术锦标赛盛装舞步第一名</t>
  </si>
  <si>
    <t>朵兰娜</t>
  </si>
  <si>
    <t>2002.07</t>
  </si>
  <si>
    <t>马术场地障碍</t>
  </si>
  <si>
    <t>一级运动员</t>
  </si>
  <si>
    <t>2020年内蒙古自治区青少年马术竞标赛场地障碍第一</t>
  </si>
  <si>
    <t>李柏逸</t>
  </si>
  <si>
    <t>2005.02</t>
  </si>
  <si>
    <t>刘鸿泽</t>
    <phoneticPr fontId="4" type="noConversion"/>
  </si>
  <si>
    <t>满族</t>
  </si>
  <si>
    <t>2000.04</t>
  </si>
  <si>
    <t>高中</t>
  </si>
  <si>
    <t>何依娜</t>
  </si>
  <si>
    <t>2006.06</t>
  </si>
  <si>
    <t>刘柯妤</t>
  </si>
  <si>
    <t>2007.03</t>
  </si>
  <si>
    <t>2021年内蒙古自治区马术青少年锦标赛场地障碍第二名</t>
  </si>
  <si>
    <t>乌尼尔陶力</t>
  </si>
  <si>
    <t>2005.01</t>
  </si>
  <si>
    <t>萨如拉</t>
  </si>
  <si>
    <t>2003.12</t>
  </si>
  <si>
    <t>马术三项赛</t>
  </si>
  <si>
    <t>塔林夫</t>
  </si>
  <si>
    <t>2001.05</t>
  </si>
  <si>
    <t>速度赛马</t>
  </si>
  <si>
    <t>赵晨洋</t>
  </si>
  <si>
    <t>2000.05</t>
  </si>
  <si>
    <t>马孝酉</t>
  </si>
  <si>
    <t>达斡尔族</t>
  </si>
  <si>
    <t>射击步枪</t>
  </si>
  <si>
    <t>2022年内蒙古自治区青少年射击锦标赛气枪男子乙组个人第一</t>
  </si>
  <si>
    <t>范心愿</t>
  </si>
  <si>
    <t>2022年全国射击锦标赛女子气步枪团体第六</t>
  </si>
  <si>
    <t>闫映江</t>
  </si>
  <si>
    <t>2021年内蒙古自治区青少年射击锦标赛男子乙组50米卧射个人第一</t>
  </si>
  <si>
    <t>安珈仪</t>
  </si>
  <si>
    <t>回族</t>
  </si>
  <si>
    <t>2022年内蒙古自治区青少年射击锦标赛50米三姿甲组个人第一</t>
  </si>
  <si>
    <t>周可欣</t>
  </si>
  <si>
    <t>2019年内蒙古自治区青少年射击锦标赛乙组步枪个人第一</t>
  </si>
  <si>
    <t>张旭</t>
  </si>
  <si>
    <t>2001.04</t>
  </si>
  <si>
    <t>射击手枪</t>
  </si>
  <si>
    <t>2022年内蒙古青少年锦标赛女子甲组25米手枪个人第一</t>
  </si>
  <si>
    <t>甘欣然</t>
  </si>
  <si>
    <t>2002.05</t>
  </si>
  <si>
    <t>2020内蒙古青少年锦标赛女子甲组25米手枪个人第一</t>
  </si>
  <si>
    <t>余桂雯</t>
  </si>
  <si>
    <t>1998.10</t>
  </si>
  <si>
    <t>2022年全国射击锦标赛女子10米气手枪团体第四</t>
  </si>
  <si>
    <t>吴芮</t>
  </si>
  <si>
    <t>2001.03</t>
  </si>
  <si>
    <t>张晓明</t>
  </si>
  <si>
    <t>2004.10</t>
  </si>
  <si>
    <t>射箭</t>
  </si>
  <si>
    <t>2022年全国射箭冠军赛女子团体70米第二轮赛第七名</t>
  </si>
  <si>
    <t>祁慧瑶</t>
  </si>
  <si>
    <t>2001.01</t>
  </si>
  <si>
    <t>2022年内蒙古青少年射箭锦标赛女子甲组第一</t>
  </si>
  <si>
    <t>吕昊</t>
  </si>
  <si>
    <t>2001.11</t>
  </si>
  <si>
    <t>2019年内蒙古青少年射箭锦标赛男子甲组混团第一</t>
  </si>
  <si>
    <t>甘珠尔扎布</t>
  </si>
  <si>
    <t>2005.03</t>
  </si>
  <si>
    <t>2020年内蒙古自治区青少年射箭锦标赛乙组个人全能第一</t>
  </si>
  <si>
    <t>张明瑞</t>
  </si>
  <si>
    <t>2006.04</t>
  </si>
  <si>
    <t>2022年内蒙古青少年射箭锦标赛男子乙组第二</t>
  </si>
  <si>
    <t>黄嘉媛</t>
  </si>
  <si>
    <t>2002.01</t>
  </si>
  <si>
    <t>2020年内蒙古自治区青少年射箭锦标赛甲组第一</t>
  </si>
  <si>
    <t>刘佳怡</t>
  </si>
  <si>
    <t>现代五项</t>
  </si>
  <si>
    <t>第十四届全国运动会现代五项资格赛及2021年全国现代五项锦标赛女子团体第四</t>
  </si>
  <si>
    <t>刘文齐</t>
  </si>
  <si>
    <t>刘振峰</t>
  </si>
  <si>
    <t>2005.07</t>
  </si>
  <si>
    <t>第十四届全国运动会现代五项资格赛及2021年全国现代五项锦标赛男子团体第五</t>
  </si>
  <si>
    <t>杨玉</t>
  </si>
  <si>
    <t>第十四届全国运动会现代五项资格赛及2021年全国现代五项锦标赛女子接力第六</t>
  </si>
  <si>
    <t>张天奇</t>
  </si>
  <si>
    <t>竞走</t>
  </si>
  <si>
    <r>
      <t>2</t>
    </r>
    <r>
      <rPr>
        <sz val="9"/>
        <color indexed="8"/>
        <rFont val="仿宋"/>
        <family val="3"/>
        <charset val="134"/>
      </rPr>
      <t>021年全国竞走锦标赛暨奥运会选拔赛男子组30公里竞走第一名</t>
    </r>
  </si>
  <si>
    <t>顾亚楠</t>
  </si>
  <si>
    <t>2022年自治区青少年（中学生）锦标赛 u18组女子5公里竞走第一名</t>
  </si>
  <si>
    <t>程芳雪</t>
  </si>
  <si>
    <t>2020年自治区青少年锦标赛 女子u18组10公里竞走第一名</t>
  </si>
  <si>
    <t>张子豪</t>
  </si>
  <si>
    <r>
      <t>2003.1</t>
    </r>
    <r>
      <rPr>
        <sz val="12"/>
        <color indexed="8"/>
        <rFont val="仿宋"/>
        <family val="3"/>
        <charset val="134"/>
      </rPr>
      <t>0</t>
    </r>
  </si>
  <si>
    <r>
      <t>2021年全国竞走锦标赛暨奥运会选拔赛男子</t>
    </r>
    <r>
      <rPr>
        <sz val="9"/>
        <color indexed="8"/>
        <rFont val="仿宋"/>
        <family val="3"/>
        <charset val="134"/>
      </rPr>
      <t>20公里竞走团体第三名</t>
    </r>
  </si>
  <si>
    <t>刘家顺</t>
  </si>
  <si>
    <t xml:space="preserve">2022年内蒙古自治区青少年田径锦标赛男子u20组10公里竞走第二名    </t>
  </si>
  <si>
    <t>凌佳盟</t>
  </si>
  <si>
    <t>2022年内蒙古自治区青少年（中学生）锦标赛 男子u18组10公里竞走第一名</t>
  </si>
  <si>
    <t>孟思晨</t>
  </si>
  <si>
    <t>2020年内蒙古自治区青少年竞走锦标赛女子U20组10公里
竞走第一名</t>
  </si>
  <si>
    <t>王文静</t>
  </si>
  <si>
    <t>2003.11</t>
  </si>
  <si>
    <t>短跨跳投</t>
  </si>
  <si>
    <r>
      <t>202</t>
    </r>
    <r>
      <rPr>
        <sz val="9"/>
        <color indexed="8"/>
        <rFont val="仿宋"/>
        <family val="3"/>
        <charset val="134"/>
      </rPr>
      <t>2年内蒙古自治区青少年锦标赛 U20组女子400米第一名</t>
    </r>
  </si>
  <si>
    <t>张宇哲</t>
  </si>
  <si>
    <t>2021年内蒙古自治区青少年锦标赛 U18组男子铅球第二名</t>
  </si>
  <si>
    <t>罗丹</t>
  </si>
  <si>
    <t>2004.06</t>
  </si>
  <si>
    <t>2021年内蒙古自治区青少年锦标赛 U18组女子铁饼第一名</t>
  </si>
  <si>
    <t>阎森</t>
  </si>
  <si>
    <t>自行车</t>
  </si>
  <si>
    <t>2019年全国场地自行车锦标赛 青年男子团体追逐赛第四名</t>
  </si>
  <si>
    <t>陈坤</t>
  </si>
  <si>
    <t>2019年内蒙古自治区青少年锦标赛 男子80KM个人赛第一名</t>
  </si>
  <si>
    <t>舒江贵</t>
  </si>
  <si>
    <r>
      <t>20</t>
    </r>
    <r>
      <rPr>
        <sz val="9"/>
        <color indexed="8"/>
        <rFont val="仿宋"/>
        <family val="3"/>
        <charset val="134"/>
      </rPr>
      <t>21年全国公路自行车锦标赛 男子团体总成绩第三名</t>
    </r>
  </si>
  <si>
    <t>刘宇泽</t>
  </si>
  <si>
    <t>2022年内蒙古自治区青少年公路自行车锦标赛男子甲组40公里个人计时赛第一名</t>
  </si>
  <si>
    <t>田育信</t>
  </si>
  <si>
    <t>铁人
三项</t>
  </si>
  <si>
    <t>2020.08</t>
  </si>
  <si>
    <t>2021年全国锦标赛 男子U19组第二名</t>
  </si>
  <si>
    <t>李兆帅</t>
  </si>
  <si>
    <r>
      <t>202</t>
    </r>
    <r>
      <rPr>
        <sz val="12"/>
        <color indexed="8"/>
        <rFont val="仿宋"/>
        <family val="3"/>
        <charset val="134"/>
      </rPr>
      <t>2年全国铁人三项u系列冠军杯赛、男子u17组第二名</t>
    </r>
  </si>
  <si>
    <t>刘帅</t>
  </si>
  <si>
    <r>
      <t>2020年全国铁人三项</t>
    </r>
    <r>
      <rPr>
        <sz val="12"/>
        <color indexed="8"/>
        <rFont val="仿宋"/>
        <family val="3"/>
        <charset val="134"/>
      </rPr>
      <t>u系列冠军杯赛 男子U17组第八名</t>
    </r>
  </si>
  <si>
    <t>张毅林</t>
  </si>
  <si>
    <r>
      <t>2022</t>
    </r>
    <r>
      <rPr>
        <sz val="12"/>
        <color indexed="8"/>
        <rFont val="仿宋"/>
        <family val="3"/>
        <charset val="134"/>
      </rPr>
      <t>年哈尔滨全国铁人三项u系列冠军杯赛 女子U19组第二名</t>
    </r>
  </si>
  <si>
    <t>93</t>
  </si>
  <si>
    <t>孔纯慧</t>
  </si>
  <si>
    <t>游泳</t>
  </si>
  <si>
    <t>第十四届自治区运动会 女子乙组蝶泳全能赛第一名</t>
  </si>
  <si>
    <t>96</t>
  </si>
  <si>
    <t>崔恩哲</t>
  </si>
  <si>
    <t>朝鲜族</t>
  </si>
  <si>
    <t>2023年全国春季游泳锦标赛男子1500米自由泳决赛第八名</t>
  </si>
  <si>
    <t>100</t>
  </si>
  <si>
    <t>陈柏发</t>
  </si>
  <si>
    <t>中长跑</t>
  </si>
  <si>
    <t>2019年全国锦标赛（宜昌） 男子马拉松第四名</t>
  </si>
  <si>
    <t>魏渝奇</t>
  </si>
  <si>
    <r>
      <t>2</t>
    </r>
    <r>
      <rPr>
        <sz val="9"/>
        <color indexed="8"/>
        <rFont val="仿宋"/>
        <family val="3"/>
        <charset val="134"/>
      </rPr>
      <t>018年内蒙古自治区第十四届运动会男子u18 800米第三名</t>
    </r>
  </si>
  <si>
    <t>李佳强</t>
  </si>
  <si>
    <t>2022年自治区青少年（中学生）锦标赛 U20组男子5000米第一名</t>
  </si>
  <si>
    <t>李沐荣</t>
  </si>
  <si>
    <t>武术
套路</t>
  </si>
  <si>
    <t>2022年自治区青少年（中学生）武术套路锦标赛 女子乙组长拳&amp;
剑术第一名</t>
  </si>
  <si>
    <t>杨欢</t>
  </si>
  <si>
    <t>女子自由式摔跤</t>
  </si>
  <si>
    <t>2022年全国国际式摔跤锦标赛女子59KG第七名</t>
  </si>
  <si>
    <t>王馨彦</t>
  </si>
  <si>
    <t>锡伯族</t>
  </si>
  <si>
    <t>2019年全国U20国际式锦标赛女子76KG第三名</t>
  </si>
  <si>
    <t>其力格日</t>
  </si>
  <si>
    <t>内蒙古自治区第十四届运动会国际式摔跤乙组59KG第一名</t>
  </si>
  <si>
    <t>淖古甘</t>
  </si>
  <si>
    <t>内蒙古自治区第十四届运动会自由摔跤丙组56KG第三名</t>
  </si>
  <si>
    <t>乌日力嘎</t>
  </si>
  <si>
    <t>2021年全国国际式摔跤锦标赛暨第十四届全运会预赛女子72KG第五名
2022年全国 国际式摔跤锦标赛女子72KG第八名</t>
  </si>
  <si>
    <t>娜日娜</t>
  </si>
  <si>
    <t>2020年全国U20国际式摔跤锦标赛女子76KG等二名</t>
  </si>
  <si>
    <t>刘志萍</t>
  </si>
  <si>
    <t>2019年“迁安杯”全国国际式摔跤锦标赛女子76KG第七名</t>
  </si>
  <si>
    <t>特古斯孟都</t>
  </si>
  <si>
    <t>男子自由式摔跤</t>
  </si>
  <si>
    <t>运动健将</t>
  </si>
  <si>
    <t>2020年全国国际式摔跤冠军赛65KG第三名</t>
  </si>
  <si>
    <t>朝鲁门</t>
  </si>
  <si>
    <t>2019年中华人民共和国第二届青年运动会自由式摔跤体校甲组79KG第三名</t>
  </si>
  <si>
    <t>苏日力格</t>
  </si>
  <si>
    <t>2018年内蒙古自治区第十四届运动会古典式摔跤男子丙组85KG第三名
2019年内蒙古自治区青少年国际式摔跤锦标赛110KG第三名</t>
  </si>
  <si>
    <t>依德木扎布</t>
  </si>
  <si>
    <t>大专</t>
  </si>
  <si>
    <t>2019年中华人民共和国第二届青年运动会97KG第二名
2020年全国U20国际式摔跤锦标赛97KG第三名</t>
  </si>
  <si>
    <t>霍布清</t>
  </si>
  <si>
    <t>2002.10</t>
  </si>
  <si>
    <t>2020年全国U20锦标赛125KG冠军</t>
  </si>
  <si>
    <t>巴图青格乐</t>
  </si>
  <si>
    <t>2021年全国国际式摔跤锦标赛暨第十四届全运会预赛79KG第五名</t>
  </si>
  <si>
    <t>宁静</t>
  </si>
  <si>
    <t>2018年内蒙古自治区第十四届运动会自由摔跤丙组54KG第二名
 2020年内蒙古自治区青少年锦标赛61KG第一名</t>
  </si>
  <si>
    <t>呼布琴</t>
  </si>
  <si>
    <t>古典式摔跤</t>
  </si>
  <si>
    <t>2021年全国国际式摔跤锦标赛暨第十四届全运会预赛130KG第五名</t>
  </si>
  <si>
    <t>孙孝锐</t>
  </si>
  <si>
    <t>2019年全国国际式摔跤冠军赛72KG第五名</t>
  </si>
  <si>
    <t>宝音吉雅</t>
  </si>
  <si>
    <t>2000.12</t>
  </si>
  <si>
    <t>2020年全国国际式摔跤锦标赛暨奥运会资格选拔赛55KG第一名</t>
  </si>
  <si>
    <t>查力根</t>
  </si>
  <si>
    <t>2001.09</t>
  </si>
  <si>
    <t>2018年内蒙古自治区第十四届运动会乙组96KG第二名
2019年体彩杯内蒙古青少年摔跤锦标赛97KG级冠军</t>
  </si>
  <si>
    <t>孟根苍</t>
  </si>
  <si>
    <t>男子柔道</t>
  </si>
  <si>
    <t>2021中华人民共和国第十四届运动会柔道-81KG级第三名</t>
  </si>
  <si>
    <t>呼苏勒</t>
  </si>
  <si>
    <t>2021中华人民共和国第十四届运动会柔道-66KG级第五名</t>
  </si>
  <si>
    <t>柴力干</t>
  </si>
  <si>
    <t>2000.1O</t>
  </si>
  <si>
    <t>2020年全国柔道锦标赛暨全国柔道冠军赛-81KG级第七名</t>
  </si>
  <si>
    <t>优秀</t>
  </si>
  <si>
    <t>2020年全国青少年柔道锦标赛青年组-81KG级第一名</t>
  </si>
  <si>
    <t>阿拉斯</t>
  </si>
  <si>
    <t>2019年全国柔道冠军赛团体第一名</t>
  </si>
  <si>
    <t>阿音夫</t>
  </si>
  <si>
    <t>2001.10</t>
  </si>
  <si>
    <t>2018年内蒙古自治区第十四届运动会柔道项目男子乙组-81KG级第一名</t>
  </si>
  <si>
    <t>苏德额尔敦</t>
  </si>
  <si>
    <t>2018年内蒙古自治区第十四届运动会柔道项目男子乙组-66KG级第二名</t>
  </si>
  <si>
    <t>谭丽</t>
  </si>
  <si>
    <t>土家族</t>
  </si>
  <si>
    <t>女子柔道</t>
  </si>
  <si>
    <t>2019年中华人民共和国第二届青年运动会-48KG（体校甲组）第五名</t>
  </si>
  <si>
    <t>李慧玲</t>
  </si>
  <si>
    <t>2018年内蒙古自治区第十四届运动会柔道女子乙组+70KG第二名</t>
  </si>
  <si>
    <t>徐嘉彤</t>
  </si>
  <si>
    <t>2022年内蒙古自治区青少年（中学生）柔道锦标赛女子四组+78KG第二名</t>
  </si>
  <si>
    <t>汪志羽</t>
  </si>
  <si>
    <t>跆拳道</t>
  </si>
  <si>
    <t>2020年全国跆拳道锦标系列赛（第一站）男子-54KG第二名
2020年全国跆拳道锦标系列赛男子54KG总成绩第三名（90.24）</t>
  </si>
  <si>
    <t>李新怡</t>
  </si>
  <si>
    <t>内蒙古自治区第十四届运动会跆拳道（竞技）女子乙组55KG第一名    
中华人民共和国第二届青年运动会跆拳道体校组女子-49KG级第五名</t>
  </si>
  <si>
    <t>席涌祯</t>
  </si>
  <si>
    <t>2022年全国跆拳道锦标赛系列赛女子-62KG第三名
2023年全国跆拳道锦标赛系列赛女子-62KG第五名</t>
    <phoneticPr fontId="4" type="noConversion"/>
  </si>
  <si>
    <t>石榕禄</t>
  </si>
  <si>
    <t>壮族</t>
  </si>
  <si>
    <t>内蒙古自治区第十四届运动会跆拳道（竞技）男子丙组48KG第二名</t>
  </si>
  <si>
    <t>李梓瑞</t>
  </si>
  <si>
    <t>2022年全国青少年跆拳道锦标系列赛暨青年锦标赛（甲组预赛）男子-63KG第三名</t>
  </si>
  <si>
    <t>解梦君</t>
  </si>
  <si>
    <t>女子拳击</t>
  </si>
  <si>
    <t>2021年全国女子拳击锦标赛暨第十四届全国运会拳击项目资格赛54KG第五名</t>
  </si>
  <si>
    <t>王倩</t>
  </si>
  <si>
    <t>2000.10</t>
  </si>
  <si>
    <t xml:space="preserve"> 2021年全国女子拳击冠军赛66KG第三名</t>
  </si>
  <si>
    <t>伊日贵</t>
  </si>
  <si>
    <t>2021年全国女子拳击冠军赛66KG第二名</t>
  </si>
  <si>
    <t>刘欣悦</t>
  </si>
  <si>
    <t xml:space="preserve"> 2021年全国女子拳击冠军赛第63KG第三名</t>
  </si>
  <si>
    <t>魏思彤</t>
  </si>
  <si>
    <t>2019中华人民共和国第二届青年运动会拳击体校组乙组52KG第三名</t>
  </si>
  <si>
    <t>张晶</t>
  </si>
  <si>
    <t>2020年“金拳套”全国U18、U16女子拳击锦标赛暨2020年“迁安杯”全国青年、少年女子拳击锦标赛U18 81KG第一名</t>
  </si>
  <si>
    <t>关思颖</t>
  </si>
  <si>
    <t>2020年“金拳套”全国U18、U16女子拳击锦标赛暨2020年“迁安杯”全国青年、少年女子拳击锦标赛 80KG第一名</t>
  </si>
  <si>
    <t>周泽环</t>
  </si>
  <si>
    <t>2020年“金拳套”全国U18、U16女子拳击锦标赛暨2020年“迁安杯”全国青年、少年女子拳击锦标赛U16 60KG第一名</t>
  </si>
  <si>
    <t>王振伟</t>
  </si>
  <si>
    <t>2002.02</t>
    <phoneticPr fontId="1" type="noConversion"/>
  </si>
  <si>
    <t>男子拳击</t>
  </si>
  <si>
    <t xml:space="preserve"> 2022年全国拳击锦标赛91KG第一名</t>
  </si>
  <si>
    <t>赵振海</t>
  </si>
  <si>
    <t>2022年全国拳击锦标赛81KG第五名</t>
  </si>
  <si>
    <t>常生</t>
  </si>
  <si>
    <t>2021年全国拳击冠军赛57KG第二名</t>
  </si>
  <si>
    <t>史天林</t>
  </si>
  <si>
    <t>内蒙古自治区第十四届运动会拳击男子丙组80KG第三名</t>
  </si>
  <si>
    <t>韩旭</t>
  </si>
  <si>
    <t xml:space="preserve">2019年第二届全国青运会63KG第一名 </t>
  </si>
  <si>
    <t>杨玉树</t>
  </si>
  <si>
    <t>2003.02</t>
  </si>
  <si>
    <t>白宇</t>
  </si>
  <si>
    <t>2020年“金拳套”全国U18男子拳击锦标赛暨2020年全国青年男子拳击锦标赛52KG第三名</t>
  </si>
  <si>
    <t>乌云巴达日</t>
  </si>
  <si>
    <t>2022年全国拳击锦标赛57KG第五名</t>
  </si>
  <si>
    <t>高翔</t>
  </si>
  <si>
    <t>冬季两项</t>
  </si>
  <si>
    <t xml:space="preserve">
2020-2021全国冬季两项冠军赛男子15公里集体出发第七名</t>
  </si>
  <si>
    <t>刘兆雨</t>
  </si>
  <si>
    <t>2020-2021全国冬季两项冠军赛20公里个人第一名（青年）</t>
  </si>
  <si>
    <t>陈鑫</t>
  </si>
  <si>
    <t>2020-2021全国冬季两项冠军赛12.5公里追逐第一名（青年）</t>
  </si>
  <si>
    <t>石圆圆</t>
  </si>
  <si>
    <t>2022-2023赛季全国冬季两项冠军赛男子4×7.5公里接力第一名</t>
  </si>
  <si>
    <t>王超</t>
  </si>
  <si>
    <t>高山滑雪</t>
  </si>
  <si>
    <t>2022-2023赛季全国高山滑雪青少年锦标赛第一名</t>
  </si>
  <si>
    <t>牟泽成</t>
  </si>
  <si>
    <t>1998.03</t>
  </si>
  <si>
    <t>本科</t>
  </si>
  <si>
    <t xml:space="preserve">
2020-2021全国高山滑雪锦标赛男子大回转第二名</t>
  </si>
  <si>
    <t>杨昊</t>
  </si>
  <si>
    <t>自由式滑雪大跳台</t>
  </si>
  <si>
    <t>2020-2021全国自由式滑雪大跳台冠军赛第一名</t>
  </si>
  <si>
    <t>武静妮</t>
  </si>
  <si>
    <t>单板平行回转</t>
  </si>
  <si>
    <t>2022-2023赛季单板平行回转冠军赛平行回转第八名</t>
  </si>
  <si>
    <t>姜宇晨</t>
  </si>
  <si>
    <t>单板U型场地</t>
  </si>
  <si>
    <t>2022-2023 赛季全国单板滑U型场地冠军赛男子组个人第七名</t>
  </si>
  <si>
    <t>李柯新</t>
  </si>
  <si>
    <t>单板滑雪障碍追逐</t>
  </si>
  <si>
    <t>2022到2023赛季全国单板滑雪障碍追逐混合团体第二名</t>
  </si>
  <si>
    <t>孙嘉钊</t>
  </si>
  <si>
    <t>速度滑冰</t>
  </si>
  <si>
    <t>2020-2021赛季全国速度滑冰冠军赛
男子1500米第七名</t>
  </si>
  <si>
    <t>王梦缘</t>
  </si>
  <si>
    <t>高中在读</t>
  </si>
  <si>
    <t>2022-2023赛季全国速度滑冰锦标赛
 女子全能1500米第五名</t>
  </si>
  <si>
    <t>石轩一宁</t>
  </si>
  <si>
    <t>短道速滑</t>
  </si>
  <si>
    <t>2022-2023赛季全国短道速滑青少年锦标赛女子3000米接力第一名</t>
  </si>
  <si>
    <t>林祥澈</t>
  </si>
  <si>
    <t>田琳塬</t>
    <phoneticPr fontId="4" type="noConversion"/>
  </si>
  <si>
    <t>冰壶</t>
  </si>
  <si>
    <t>2020-2021赛季全国冰壶锦标赛第三名</t>
  </si>
  <si>
    <t>叶晶晶</t>
  </si>
  <si>
    <t>刘常玲</t>
  </si>
  <si>
    <t>女子
橄榄球</t>
  </si>
  <si>
    <t>2019年全国第二届青年运动会橄榄球项目决赛甲组女子第二名</t>
  </si>
  <si>
    <t>王卿</t>
  </si>
  <si>
    <t>2020年“体彩杯”内蒙古自治区青少年橄榄球锦标赛女子甲组第一名</t>
  </si>
  <si>
    <t>崔慧琳</t>
  </si>
  <si>
    <t>2020年“宿迁奥体”杯全国青少年U系列英式7人制橄榄球锦标赛女子体校组第二名</t>
  </si>
  <si>
    <t>李宜璐</t>
  </si>
  <si>
    <t>2019年全国第二届青年运动会橄榄球项目决赛学校俱乐部乙组女子第一名</t>
  </si>
  <si>
    <t>曹文</t>
  </si>
  <si>
    <t>姚文晶</t>
  </si>
  <si>
    <t>2018年内蒙古自治区第十四届运动会橄榄球比赛女子甲组第二名</t>
  </si>
  <si>
    <t>路庆龙</t>
  </si>
  <si>
    <t>2003.07</t>
  </si>
  <si>
    <t>男子
橄榄球</t>
  </si>
  <si>
    <t>2020年“宿迁奥体”杯全国青少年U系列英式7人制橄榄球锦标赛男子体校组第三名</t>
  </si>
  <si>
    <t>刘小龙</t>
  </si>
  <si>
    <t>2020年全国英式7人制橄榄球系列积分赛（迁安站）暨”迁安杯“全国冠军赛第四名</t>
  </si>
  <si>
    <t>于润森</t>
  </si>
  <si>
    <t>周义善</t>
  </si>
  <si>
    <t>2020年全国英式7人制橄榄球系列积分赛（迁安站）暨”迁安杯“全国冠军赛第五名</t>
  </si>
  <si>
    <t>魏建杰</t>
  </si>
  <si>
    <t>马禄昌</t>
  </si>
  <si>
    <t>2019年全国青少年U系列英式15人制橄榄球锦标赛第一名</t>
  </si>
  <si>
    <t>黄宝琳</t>
  </si>
  <si>
    <t>2020年”体彩杯“内蒙古自治区青少年橄榄球锦标赛第三名</t>
  </si>
  <si>
    <t>苏汤政</t>
  </si>
  <si>
    <t>刘慧</t>
  </si>
  <si>
    <t>女子
曲棍球</t>
  </si>
  <si>
    <t>2019年中华人民共和国第二届青年运动会女子曲棍球曲棍球U18体校组   第一名</t>
  </si>
  <si>
    <t>于悦</t>
  </si>
  <si>
    <t>严静</t>
  </si>
  <si>
    <t>2019年中华人民共和国第二届青年    运动会女子曲棍球 第五名</t>
  </si>
  <si>
    <t>徐聪</t>
  </si>
  <si>
    <t>2003.10</t>
  </si>
  <si>
    <t>2019年中华人民共和国第二届青年 运动会女子曲棍球 第五名</t>
  </si>
  <si>
    <t>侯艳萍</t>
  </si>
  <si>
    <t>2019年全国青年女子曲棍球锦标赛 第二名</t>
  </si>
  <si>
    <t>余倩倩</t>
  </si>
  <si>
    <t>2019年中华人民共和国第二届青年 运动会女子曲棍球 第一名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</si>
</sst>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
  </numFmts>
  <fonts count="15" x14ac:knownFonts="1">
    <font>
      <sz val="11"/>
      <color theme="1"/>
      <name val="等线"/>
      <family val="2"/>
      <scheme val="minor"/>
    </font>
    <font>
      <sz val="9"/>
      <name val="等线"/>
      <family val="3"/>
      <charset val="134"/>
      <scheme val="minor"/>
    </font>
    <font>
      <sz val="11"/>
      <color theme="1"/>
      <name val="等线"/>
      <family val="3"/>
      <charset val="134"/>
      <scheme val="minor"/>
    </font>
    <font>
      <sz val="20"/>
      <color theme="1"/>
      <name val="方正小标宋简体"/>
      <family val="4"/>
      <charset val="134"/>
    </font>
    <font>
      <sz val="9"/>
      <name val="宋体"/>
      <family val="3"/>
      <charset val="134"/>
    </font>
    <font>
      <sz val="12"/>
      <color theme="1"/>
      <name val="宋体"/>
      <family val="3"/>
      <charset val="134"/>
    </font>
    <font>
      <sz val="12"/>
      <color indexed="8"/>
      <name val="Times New Roman"/>
      <family val="1"/>
    </font>
    <font>
      <sz val="12"/>
      <color indexed="8"/>
      <name val="宋体"/>
      <family val="3"/>
      <charset val="134"/>
    </font>
    <font>
      <sz val="11"/>
      <name val="华文仿宋"/>
      <family val="3"/>
      <charset val="134"/>
    </font>
    <font>
      <sz val="11"/>
      <name val="仿宋"/>
      <family val="3"/>
      <charset val="134"/>
    </font>
    <font>
      <sz val="9"/>
      <name val="仿宋"/>
      <family val="3"/>
      <charset val="134"/>
    </font>
    <font>
      <sz val="12"/>
      <color theme="1"/>
      <name val="仿宋"/>
      <family val="3"/>
      <charset val="134"/>
    </font>
    <font>
      <sz val="11"/>
      <color theme="1"/>
      <name val="仿宋"/>
      <family val="3"/>
      <charset val="134"/>
    </font>
    <font>
      <sz val="9"/>
      <color indexed="8"/>
      <name val="仿宋"/>
      <family val="3"/>
      <charset val="134"/>
    </font>
    <font>
      <sz val="12"/>
      <color indexed="8"/>
      <name val="仿宋"/>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applyFont="1" applyFill="1" applyAlignment="1">
      <alignment vertical="center"/>
    </xf>
    <xf numFmtId="49" fontId="2" fillId="0" borderId="0" xfId="0" applyNumberFormat="1"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0" fillId="0" borderId="0" xfId="0" applyFont="1" applyAlignment="1" applyProtection="1">
      <alignment vertical="center"/>
    </xf>
    <xf numFmtId="0" fontId="3"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applyAlignment="1">
      <alignment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176" fontId="9" fillId="0" borderId="2"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69;&#33945;&#21476;&#20307;&#32946;&#23616;&#20248;&#31168;&#36816;&#21160;&#21592;&#25307;&#32856;&#21453;&#20852;&#22859;&#21058;&#25104;&#32489;&#27719;&#24635;&#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整合后最终版"/>
    </sheetNames>
    <sheetDataSet>
      <sheetData sheetId="0">
        <row r="3">
          <cell r="B3" t="str">
            <v>李雪娇</v>
          </cell>
          <cell r="C3" t="str">
            <v>150826200211172723</v>
          </cell>
          <cell r="D3" t="str">
            <v>女</v>
          </cell>
          <cell r="E3" t="str">
            <v>汉族</v>
          </cell>
          <cell r="F3" t="str">
            <v>2002.11</v>
          </cell>
          <cell r="G3" t="str">
            <v>表演马术</v>
          </cell>
          <cell r="H3">
            <v>96</v>
          </cell>
        </row>
        <row r="4">
          <cell r="B4" t="str">
            <v>格力才仁</v>
          </cell>
          <cell r="C4" t="str">
            <v>632802200306283050</v>
          </cell>
          <cell r="D4" t="str">
            <v>男</v>
          </cell>
          <cell r="E4" t="str">
            <v>蒙古族</v>
          </cell>
          <cell r="F4" t="str">
            <v>2003.06</v>
          </cell>
          <cell r="G4" t="str">
            <v>表演马术</v>
          </cell>
          <cell r="H4">
            <v>97</v>
          </cell>
        </row>
        <row r="5">
          <cell r="B5" t="str">
            <v>李圃硕</v>
          </cell>
          <cell r="C5" t="str">
            <v>150824200401160915</v>
          </cell>
          <cell r="D5" t="str">
            <v>男</v>
          </cell>
          <cell r="E5" t="str">
            <v>蒙古族</v>
          </cell>
          <cell r="F5" t="str">
            <v>2004.01</v>
          </cell>
          <cell r="G5" t="str">
            <v>表演马术</v>
          </cell>
          <cell r="H5">
            <v>97</v>
          </cell>
        </row>
        <row r="6">
          <cell r="B6" t="str">
            <v>苏佳奎</v>
          </cell>
          <cell r="C6" t="str">
            <v>152801200510034210</v>
          </cell>
          <cell r="D6" t="str">
            <v>男</v>
          </cell>
          <cell r="E6" t="str">
            <v>汉族</v>
          </cell>
          <cell r="F6" t="str">
            <v>2005.10</v>
          </cell>
          <cell r="G6" t="str">
            <v>表演马术</v>
          </cell>
          <cell r="H6">
            <v>97</v>
          </cell>
        </row>
        <row r="7">
          <cell r="B7" t="str">
            <v>吴甲秀</v>
          </cell>
          <cell r="C7" t="str">
            <v>150826200510246948</v>
          </cell>
          <cell r="D7" t="str">
            <v>女</v>
          </cell>
          <cell r="E7" t="str">
            <v>汉族</v>
          </cell>
          <cell r="F7" t="str">
            <v>2005.10</v>
          </cell>
          <cell r="G7" t="str">
            <v>表演马术</v>
          </cell>
          <cell r="H7">
            <v>94</v>
          </cell>
        </row>
        <row r="8">
          <cell r="B8" t="str">
            <v>乌云</v>
          </cell>
          <cell r="C8" t="str">
            <v>152502200411250727</v>
          </cell>
          <cell r="D8" t="str">
            <v>女</v>
          </cell>
          <cell r="E8" t="str">
            <v>蒙古族</v>
          </cell>
          <cell r="F8" t="str">
            <v>2004.11</v>
          </cell>
          <cell r="G8" t="str">
            <v>表演马术</v>
          </cell>
          <cell r="H8">
            <v>97</v>
          </cell>
        </row>
        <row r="9">
          <cell r="B9" t="str">
            <v>乾登</v>
          </cell>
          <cell r="C9" t="str">
            <v>152529200403152115</v>
          </cell>
          <cell r="D9" t="str">
            <v>男</v>
          </cell>
          <cell r="E9" t="str">
            <v>蒙古族</v>
          </cell>
          <cell r="F9" t="str">
            <v>2004.03</v>
          </cell>
          <cell r="G9" t="str">
            <v>表演马术</v>
          </cell>
          <cell r="H9">
            <v>98</v>
          </cell>
        </row>
        <row r="10">
          <cell r="B10" t="str">
            <v>吴梦宇</v>
          </cell>
          <cell r="C10" t="str">
            <v>150825200607096923</v>
          </cell>
          <cell r="D10" t="str">
            <v>女</v>
          </cell>
          <cell r="E10" t="str">
            <v>汉族</v>
          </cell>
          <cell r="F10">
            <v>2006.07</v>
          </cell>
          <cell r="G10" t="str">
            <v>表演马术</v>
          </cell>
          <cell r="H10">
            <v>97</v>
          </cell>
        </row>
        <row r="11">
          <cell r="B11" t="str">
            <v>梁海峰</v>
          </cell>
          <cell r="C11" t="str">
            <v>150802200505292711</v>
          </cell>
          <cell r="D11" t="str">
            <v>男</v>
          </cell>
          <cell r="E11" t="str">
            <v>蒙古族</v>
          </cell>
          <cell r="F11" t="str">
            <v>2005.05</v>
          </cell>
          <cell r="G11" t="str">
            <v>表演马术</v>
          </cell>
          <cell r="H11">
            <v>95</v>
          </cell>
        </row>
        <row r="12">
          <cell r="B12" t="str">
            <v>张锦华</v>
          </cell>
          <cell r="C12" t="str">
            <v>15020720060113531X</v>
          </cell>
          <cell r="D12" t="str">
            <v>男</v>
          </cell>
          <cell r="E12" t="str">
            <v>汉族</v>
          </cell>
          <cell r="F12" t="str">
            <v>2006.01</v>
          </cell>
          <cell r="G12" t="str">
            <v>表演马术</v>
          </cell>
          <cell r="H12">
            <v>97</v>
          </cell>
        </row>
        <row r="13">
          <cell r="B13" t="str">
            <v>苏晨</v>
          </cell>
          <cell r="C13" t="str">
            <v>15080220071230333X</v>
          </cell>
          <cell r="D13" t="str">
            <v>男</v>
          </cell>
          <cell r="E13" t="str">
            <v>汉族</v>
          </cell>
          <cell r="F13" t="str">
            <v>2007.12</v>
          </cell>
          <cell r="G13" t="str">
            <v>表演马术</v>
          </cell>
          <cell r="H13">
            <v>95</v>
          </cell>
        </row>
        <row r="14">
          <cell r="B14" t="str">
            <v>朵兰娜</v>
          </cell>
          <cell r="C14" t="str">
            <v>150102200207061626</v>
          </cell>
          <cell r="D14" t="str">
            <v>女</v>
          </cell>
          <cell r="E14" t="str">
            <v>蒙古族</v>
          </cell>
          <cell r="F14" t="str">
            <v>2002.07</v>
          </cell>
          <cell r="G14" t="str">
            <v>马术场地障碍</v>
          </cell>
          <cell r="H14">
            <v>96</v>
          </cell>
        </row>
        <row r="15">
          <cell r="B15" t="str">
            <v>李柏逸</v>
          </cell>
          <cell r="C15" t="str">
            <v>150102200502010119</v>
          </cell>
          <cell r="D15" t="str">
            <v>男</v>
          </cell>
          <cell r="E15" t="str">
            <v>汉族</v>
          </cell>
          <cell r="F15" t="str">
            <v>2005.02</v>
          </cell>
          <cell r="G15" t="str">
            <v>马术场地障碍</v>
          </cell>
          <cell r="H15">
            <v>91</v>
          </cell>
        </row>
        <row r="16">
          <cell r="B16" t="str">
            <v>刘鸿泽</v>
          </cell>
          <cell r="C16" t="str">
            <v>150104200004083019</v>
          </cell>
          <cell r="D16" t="str">
            <v>男</v>
          </cell>
          <cell r="E16" t="str">
            <v>满族</v>
          </cell>
          <cell r="F16" t="str">
            <v>2000.04</v>
          </cell>
          <cell r="G16" t="str">
            <v>马术场地障碍</v>
          </cell>
          <cell r="H16">
            <v>95</v>
          </cell>
        </row>
        <row r="17">
          <cell r="B17" t="str">
            <v>何依娜</v>
          </cell>
          <cell r="C17" t="str">
            <v>210781200606155026</v>
          </cell>
          <cell r="D17" t="str">
            <v>女</v>
          </cell>
          <cell r="E17" t="str">
            <v>汉族</v>
          </cell>
          <cell r="F17" t="str">
            <v>2006.06</v>
          </cell>
          <cell r="G17" t="str">
            <v>马术场地障碍</v>
          </cell>
          <cell r="H17">
            <v>96</v>
          </cell>
        </row>
        <row r="18">
          <cell r="B18" t="str">
            <v>刘柯妤</v>
          </cell>
          <cell r="C18" t="str">
            <v>150203200703151841</v>
          </cell>
          <cell r="D18" t="str">
            <v>女</v>
          </cell>
          <cell r="E18" t="str">
            <v>汉族</v>
          </cell>
          <cell r="F18" t="str">
            <v>2007.03</v>
          </cell>
          <cell r="G18" t="str">
            <v>马术场地障碍</v>
          </cell>
          <cell r="H18">
            <v>95</v>
          </cell>
        </row>
        <row r="19">
          <cell r="B19" t="str">
            <v>乌尼尔陶力</v>
          </cell>
          <cell r="C19" t="str">
            <v>150726200501252427</v>
          </cell>
          <cell r="D19" t="str">
            <v>女</v>
          </cell>
          <cell r="E19" t="str">
            <v>蒙古族</v>
          </cell>
          <cell r="F19" t="str">
            <v>2005.01</v>
          </cell>
          <cell r="G19" t="str">
            <v>马术场地障碍</v>
          </cell>
          <cell r="H19">
            <v>91</v>
          </cell>
        </row>
        <row r="20">
          <cell r="B20" t="str">
            <v>萨如拉</v>
          </cell>
          <cell r="C20" t="str">
            <v>15212820031219272X</v>
          </cell>
          <cell r="D20" t="str">
            <v>女</v>
          </cell>
          <cell r="E20" t="str">
            <v>蒙古族</v>
          </cell>
          <cell r="F20" t="str">
            <v>2003.12</v>
          </cell>
          <cell r="G20" t="str">
            <v>马术三项赛</v>
          </cell>
          <cell r="H20">
            <v>96</v>
          </cell>
        </row>
        <row r="21">
          <cell r="B21" t="str">
            <v>塔林夫</v>
          </cell>
          <cell r="C21" t="str">
            <v>152529200105062111</v>
          </cell>
          <cell r="D21" t="str">
            <v>男</v>
          </cell>
          <cell r="E21" t="str">
            <v>蒙古族</v>
          </cell>
          <cell r="F21" t="str">
            <v>2001.05</v>
          </cell>
          <cell r="G21" t="str">
            <v>速度赛马</v>
          </cell>
          <cell r="H21">
            <v>95</v>
          </cell>
        </row>
        <row r="22">
          <cell r="B22" t="str">
            <v>赵晨洋</v>
          </cell>
          <cell r="C22" t="str">
            <v>150103200005121615</v>
          </cell>
          <cell r="D22" t="str">
            <v>男</v>
          </cell>
          <cell r="E22" t="str">
            <v>汉族</v>
          </cell>
          <cell r="F22" t="str">
            <v>2000.05</v>
          </cell>
          <cell r="G22" t="str">
            <v>速度赛马</v>
          </cell>
          <cell r="H22">
            <v>97</v>
          </cell>
        </row>
        <row r="23">
          <cell r="B23" t="str">
            <v>马孝酉</v>
          </cell>
          <cell r="C23" t="str">
            <v>150723200509120016</v>
          </cell>
          <cell r="D23" t="str">
            <v>男</v>
          </cell>
          <cell r="E23" t="str">
            <v>达斡尔族</v>
          </cell>
          <cell r="F23">
            <v>2005.09</v>
          </cell>
          <cell r="G23" t="str">
            <v>射击步枪</v>
          </cell>
          <cell r="H23">
            <v>97</v>
          </cell>
        </row>
        <row r="24">
          <cell r="B24" t="str">
            <v>范心愿</v>
          </cell>
          <cell r="C24" t="str">
            <v>150221200210101325</v>
          </cell>
          <cell r="D24" t="str">
            <v>女</v>
          </cell>
          <cell r="E24" t="str">
            <v>汉族</v>
          </cell>
          <cell r="F24">
            <v>2002.12</v>
          </cell>
          <cell r="G24" t="str">
            <v>射击步枪</v>
          </cell>
          <cell r="H24">
            <v>96</v>
          </cell>
        </row>
        <row r="25">
          <cell r="B25" t="str">
            <v>闫映江</v>
          </cell>
          <cell r="C25" t="str">
            <v>150122200601152118</v>
          </cell>
          <cell r="D25" t="str">
            <v>男</v>
          </cell>
          <cell r="E25" t="str">
            <v>汉族</v>
          </cell>
          <cell r="F25">
            <v>2006.01</v>
          </cell>
          <cell r="G25" t="str">
            <v>射击步枪</v>
          </cell>
          <cell r="H25">
            <v>90</v>
          </cell>
        </row>
        <row r="26">
          <cell r="B26" t="str">
            <v>安珈仪</v>
          </cell>
          <cell r="C26" t="str">
            <v>152301200208180228</v>
          </cell>
          <cell r="D26" t="str">
            <v>女</v>
          </cell>
          <cell r="E26" t="str">
            <v>回族</v>
          </cell>
          <cell r="F26">
            <v>2002.08</v>
          </cell>
          <cell r="G26" t="str">
            <v>射击步枪</v>
          </cell>
          <cell r="H26">
            <v>97</v>
          </cell>
        </row>
        <row r="27">
          <cell r="B27" t="str">
            <v>周可欣</v>
          </cell>
          <cell r="C27" t="str">
            <v>152103200510277225</v>
          </cell>
          <cell r="D27" t="str">
            <v>女</v>
          </cell>
          <cell r="E27" t="str">
            <v>蒙古族</v>
          </cell>
          <cell r="F27" t="str">
            <v>2005.10</v>
          </cell>
          <cell r="G27" t="str">
            <v>射击步枪</v>
          </cell>
          <cell r="H27">
            <v>99</v>
          </cell>
        </row>
        <row r="28">
          <cell r="B28" t="str">
            <v>张旭</v>
          </cell>
          <cell r="C28" t="str">
            <v>152301200104053224</v>
          </cell>
          <cell r="D28" t="str">
            <v>女</v>
          </cell>
          <cell r="E28" t="str">
            <v>汉族</v>
          </cell>
          <cell r="F28" t="str">
            <v>2001.04</v>
          </cell>
          <cell r="G28" t="str">
            <v>射击手枪</v>
          </cell>
          <cell r="H28">
            <v>97</v>
          </cell>
        </row>
        <row r="29">
          <cell r="B29" t="str">
            <v>甘欣然</v>
          </cell>
          <cell r="C29" t="str">
            <v>150723200205240043</v>
          </cell>
          <cell r="D29" t="str">
            <v>女</v>
          </cell>
          <cell r="E29" t="str">
            <v>汉族</v>
          </cell>
          <cell r="F29" t="str">
            <v>2002.05</v>
          </cell>
          <cell r="G29" t="str">
            <v>射击手枪</v>
          </cell>
          <cell r="H29">
            <v>97</v>
          </cell>
        </row>
        <row r="30">
          <cell r="B30" t="str">
            <v>余桂雯</v>
          </cell>
          <cell r="C30" t="str">
            <v>152101199810030621</v>
          </cell>
          <cell r="D30" t="str">
            <v>女</v>
          </cell>
          <cell r="E30" t="str">
            <v>蒙古族</v>
          </cell>
          <cell r="F30" t="str">
            <v>1998.10</v>
          </cell>
          <cell r="G30" t="str">
            <v>射击手枪</v>
          </cell>
          <cell r="H30">
            <v>97</v>
          </cell>
        </row>
        <row r="31">
          <cell r="B31" t="str">
            <v>吴芮</v>
          </cell>
          <cell r="C31" t="str">
            <v>152101200103172423</v>
          </cell>
          <cell r="D31" t="str">
            <v>女</v>
          </cell>
          <cell r="E31" t="str">
            <v>汉族</v>
          </cell>
          <cell r="F31" t="str">
            <v>2001.03</v>
          </cell>
          <cell r="G31" t="str">
            <v>射击手枪</v>
          </cell>
          <cell r="H31">
            <v>97</v>
          </cell>
        </row>
        <row r="32">
          <cell r="B32" t="str">
            <v>张晓明</v>
          </cell>
          <cell r="C32" t="str">
            <v>152327200410250027</v>
          </cell>
          <cell r="D32" t="str">
            <v>女</v>
          </cell>
          <cell r="E32" t="str">
            <v>蒙古族</v>
          </cell>
          <cell r="F32" t="str">
            <v>2004.10</v>
          </cell>
          <cell r="G32" t="str">
            <v>射箭</v>
          </cell>
          <cell r="H32">
            <v>95</v>
          </cell>
        </row>
        <row r="33">
          <cell r="B33" t="str">
            <v>祁慧瑶</v>
          </cell>
          <cell r="C33" t="str">
            <v>150223200101051523</v>
          </cell>
          <cell r="D33" t="str">
            <v>女</v>
          </cell>
          <cell r="E33" t="str">
            <v>汉族</v>
          </cell>
          <cell r="F33" t="str">
            <v>2001.01</v>
          </cell>
          <cell r="G33" t="str">
            <v>射箭</v>
          </cell>
          <cell r="H33">
            <v>98</v>
          </cell>
        </row>
        <row r="34">
          <cell r="B34" t="str">
            <v>吕昊</v>
          </cell>
          <cell r="C34" t="str">
            <v>150125200111293910</v>
          </cell>
          <cell r="D34" t="str">
            <v>男</v>
          </cell>
          <cell r="E34" t="str">
            <v>汉族</v>
          </cell>
          <cell r="F34" t="str">
            <v>2001.11</v>
          </cell>
          <cell r="G34" t="str">
            <v>射箭</v>
          </cell>
          <cell r="H34">
            <v>95</v>
          </cell>
        </row>
        <row r="35">
          <cell r="B35" t="str">
            <v>甘珠尔扎布</v>
          </cell>
          <cell r="C35" t="str">
            <v>150102200503071116</v>
          </cell>
          <cell r="D35" t="str">
            <v>男</v>
          </cell>
          <cell r="E35" t="str">
            <v>蒙古族</v>
          </cell>
          <cell r="F35" t="str">
            <v>2005.03</v>
          </cell>
          <cell r="G35" t="str">
            <v>射箭</v>
          </cell>
          <cell r="H35">
            <v>97</v>
          </cell>
        </row>
        <row r="36">
          <cell r="B36" t="str">
            <v>张明瑞</v>
          </cell>
          <cell r="C36" t="str">
            <v>150105200604038314</v>
          </cell>
          <cell r="D36" t="str">
            <v>男</v>
          </cell>
          <cell r="E36" t="str">
            <v>蒙古族</v>
          </cell>
          <cell r="F36" t="str">
            <v>2006.04</v>
          </cell>
          <cell r="G36" t="str">
            <v>射箭</v>
          </cell>
          <cell r="H36">
            <v>97</v>
          </cell>
        </row>
        <row r="37">
          <cell r="B37" t="str">
            <v>黄嘉媛</v>
          </cell>
          <cell r="C37" t="str">
            <v>150102200201086064</v>
          </cell>
          <cell r="D37" t="str">
            <v>女</v>
          </cell>
          <cell r="E37" t="str">
            <v>汉族</v>
          </cell>
          <cell r="F37" t="str">
            <v>2002.01</v>
          </cell>
          <cell r="G37" t="str">
            <v>射箭</v>
          </cell>
          <cell r="H37">
            <v>98</v>
          </cell>
        </row>
        <row r="38">
          <cell r="B38" t="str">
            <v>刘佳怡</v>
          </cell>
          <cell r="C38" t="str">
            <v>150826200410080629</v>
          </cell>
          <cell r="D38" t="str">
            <v>女</v>
          </cell>
          <cell r="E38" t="str">
            <v>汉族</v>
          </cell>
          <cell r="F38" t="str">
            <v>2004.10</v>
          </cell>
          <cell r="G38" t="str">
            <v>现代五项</v>
          </cell>
          <cell r="H38">
            <v>92</v>
          </cell>
        </row>
        <row r="39">
          <cell r="B39" t="str">
            <v>刘文齐</v>
          </cell>
          <cell r="C39" t="str">
            <v>152325200501151021</v>
          </cell>
          <cell r="D39" t="str">
            <v>女</v>
          </cell>
          <cell r="E39" t="str">
            <v>汉族</v>
          </cell>
          <cell r="F39" t="str">
            <v>2005.01</v>
          </cell>
          <cell r="G39" t="str">
            <v>现代五项</v>
          </cell>
          <cell r="H39">
            <v>94</v>
          </cell>
        </row>
        <row r="40">
          <cell r="B40" t="str">
            <v>刘振峰</v>
          </cell>
          <cell r="C40" t="str">
            <v>152824200507086014</v>
          </cell>
          <cell r="D40" t="str">
            <v>男</v>
          </cell>
          <cell r="E40" t="str">
            <v>汉族</v>
          </cell>
          <cell r="F40" t="str">
            <v>2005.07</v>
          </cell>
          <cell r="G40" t="str">
            <v>现代五项</v>
          </cell>
          <cell r="H40">
            <v>90</v>
          </cell>
        </row>
        <row r="41">
          <cell r="B41" t="str">
            <v>杨玉</v>
          </cell>
          <cell r="C41" t="str">
            <v>15082620051011542X</v>
          </cell>
          <cell r="D41" t="str">
            <v>女</v>
          </cell>
          <cell r="E41" t="str">
            <v>汉族</v>
          </cell>
          <cell r="F41" t="str">
            <v>2005.10</v>
          </cell>
          <cell r="G41" t="str">
            <v>现代五项</v>
          </cell>
          <cell r="H41">
            <v>92</v>
          </cell>
        </row>
        <row r="42">
          <cell r="B42" t="str">
            <v>张天奇</v>
          </cell>
          <cell r="C42" t="str">
            <v>152627200212294615</v>
          </cell>
          <cell r="D42" t="str">
            <v>男</v>
          </cell>
          <cell r="E42" t="str">
            <v>汉族</v>
          </cell>
          <cell r="F42">
            <v>2002.12</v>
          </cell>
          <cell r="G42" t="str">
            <v>竞走</v>
          </cell>
          <cell r="H42">
            <v>98</v>
          </cell>
        </row>
        <row r="43">
          <cell r="B43" t="str">
            <v>顾亚楠</v>
          </cell>
          <cell r="C43" t="str">
            <v>152224200502263525</v>
          </cell>
          <cell r="D43" t="str">
            <v>女</v>
          </cell>
          <cell r="E43" t="str">
            <v>汉族</v>
          </cell>
          <cell r="F43">
            <v>2005.02</v>
          </cell>
          <cell r="G43" t="str">
            <v>竞走</v>
          </cell>
          <cell r="H43">
            <v>98</v>
          </cell>
        </row>
        <row r="44">
          <cell r="B44" t="str">
            <v>程芳雪</v>
          </cell>
          <cell r="C44" t="str">
            <v>152224200406153027</v>
          </cell>
          <cell r="D44" t="str">
            <v>女</v>
          </cell>
          <cell r="E44" t="str">
            <v>汉族</v>
          </cell>
          <cell r="F44">
            <v>2004.06</v>
          </cell>
          <cell r="G44" t="str">
            <v>竞走</v>
          </cell>
          <cell r="H44">
            <v>98</v>
          </cell>
        </row>
        <row r="45">
          <cell r="B45" t="str">
            <v>张子豪</v>
          </cell>
          <cell r="C45" t="str">
            <v>150924200310170056</v>
          </cell>
          <cell r="D45" t="str">
            <v>男</v>
          </cell>
          <cell r="E45" t="str">
            <v>汉族</v>
          </cell>
          <cell r="F45" t="str">
            <v>2003.10</v>
          </cell>
          <cell r="G45" t="str">
            <v>竞走</v>
          </cell>
          <cell r="H45">
            <v>94</v>
          </cell>
        </row>
        <row r="46">
          <cell r="B46" t="str">
            <v>刘家顺</v>
          </cell>
          <cell r="C46" t="str">
            <v xml:space="preserve">152224200311102016 </v>
          </cell>
          <cell r="D46" t="str">
            <v>男</v>
          </cell>
          <cell r="E46" t="str">
            <v>蒙古族</v>
          </cell>
          <cell r="F46">
            <v>2003.11</v>
          </cell>
          <cell r="G46" t="str">
            <v>竞走</v>
          </cell>
          <cell r="H46">
            <v>90</v>
          </cell>
        </row>
        <row r="47">
          <cell r="B47" t="str">
            <v>凌佳盟</v>
          </cell>
          <cell r="C47" t="str">
            <v>152801200501055917</v>
          </cell>
          <cell r="D47" t="str">
            <v>男</v>
          </cell>
          <cell r="E47" t="str">
            <v>汉族</v>
          </cell>
          <cell r="F47">
            <v>2005.01</v>
          </cell>
          <cell r="G47" t="str">
            <v>竞走</v>
          </cell>
          <cell r="H47">
            <v>98</v>
          </cell>
        </row>
        <row r="48">
          <cell r="B48" t="str">
            <v>孟思晨</v>
          </cell>
          <cell r="C48" t="str">
            <v>152222200104256327</v>
          </cell>
          <cell r="D48" t="str">
            <v>女</v>
          </cell>
          <cell r="E48" t="str">
            <v>汉族</v>
          </cell>
          <cell r="F48">
            <v>2001.04</v>
          </cell>
          <cell r="G48" t="str">
            <v>竞走</v>
          </cell>
          <cell r="H48">
            <v>98</v>
          </cell>
        </row>
        <row r="49">
          <cell r="B49" t="str">
            <v>王文静</v>
          </cell>
          <cell r="C49" t="str">
            <v>152629200311256027</v>
          </cell>
          <cell r="D49" t="str">
            <v>女</v>
          </cell>
          <cell r="E49" t="str">
            <v>汉族</v>
          </cell>
          <cell r="F49" t="str">
            <v>2003.11</v>
          </cell>
          <cell r="G49" t="str">
            <v>短跨跳投</v>
          </cell>
          <cell r="H49">
            <v>98</v>
          </cell>
        </row>
        <row r="50">
          <cell r="B50" t="str">
            <v>张宇哲</v>
          </cell>
          <cell r="C50" t="str">
            <v>152801200405175919</v>
          </cell>
          <cell r="D50" t="str">
            <v>男</v>
          </cell>
          <cell r="E50" t="str">
            <v>汉族</v>
          </cell>
          <cell r="F50">
            <v>2004.05</v>
          </cell>
          <cell r="G50" t="str">
            <v>短跨跳投</v>
          </cell>
          <cell r="H50">
            <v>92</v>
          </cell>
        </row>
        <row r="51">
          <cell r="B51" t="str">
            <v>罗丹</v>
          </cell>
          <cell r="C51" t="str">
            <v>152630200406174329</v>
          </cell>
          <cell r="D51" t="str">
            <v>女</v>
          </cell>
          <cell r="E51" t="str">
            <v>汉族</v>
          </cell>
          <cell r="F51" t="str">
            <v>2004.06</v>
          </cell>
          <cell r="G51" t="str">
            <v>短跨跳投</v>
          </cell>
          <cell r="H51">
            <v>95</v>
          </cell>
        </row>
        <row r="52">
          <cell r="B52" t="str">
            <v>阎森</v>
          </cell>
          <cell r="C52" t="str">
            <v>130724200201254117</v>
          </cell>
          <cell r="D52" t="str">
            <v>男</v>
          </cell>
          <cell r="E52" t="str">
            <v>汉族</v>
          </cell>
          <cell r="F52" t="str">
            <v>2002.01</v>
          </cell>
          <cell r="G52" t="str">
            <v>自行车</v>
          </cell>
          <cell r="H52">
            <v>98</v>
          </cell>
        </row>
        <row r="53">
          <cell r="B53" t="str">
            <v>陈坤</v>
          </cell>
          <cell r="C53" t="str">
            <v>152221200208194419</v>
          </cell>
          <cell r="D53" t="str">
            <v>男</v>
          </cell>
          <cell r="E53" t="str">
            <v>蒙古族</v>
          </cell>
          <cell r="F53">
            <v>2002.08</v>
          </cell>
          <cell r="G53" t="str">
            <v>自行车</v>
          </cell>
          <cell r="H53">
            <v>95</v>
          </cell>
        </row>
        <row r="54">
          <cell r="B54" t="str">
            <v>舒江贵</v>
          </cell>
          <cell r="C54" t="str">
            <v>530622200212222213</v>
          </cell>
          <cell r="D54" t="str">
            <v>男</v>
          </cell>
          <cell r="E54" t="str">
            <v>汉族</v>
          </cell>
          <cell r="F54">
            <v>2002.12</v>
          </cell>
          <cell r="G54" t="str">
            <v>自行车</v>
          </cell>
          <cell r="H54">
            <v>98</v>
          </cell>
        </row>
        <row r="55">
          <cell r="B55" t="str">
            <v>刘宇泽</v>
          </cell>
          <cell r="C55" t="str">
            <v>152921200405020010</v>
          </cell>
          <cell r="D55" t="str">
            <v>男</v>
          </cell>
          <cell r="E55" t="str">
            <v>汉族</v>
          </cell>
          <cell r="F55">
            <v>2004.05</v>
          </cell>
          <cell r="G55" t="str">
            <v>自行车</v>
          </cell>
          <cell r="H55">
            <v>97</v>
          </cell>
        </row>
        <row r="56">
          <cell r="B56" t="str">
            <v>田育信</v>
          </cell>
          <cell r="C56" t="str">
            <v>15280120041129835x</v>
          </cell>
          <cell r="D56" t="str">
            <v>男</v>
          </cell>
          <cell r="E56" t="str">
            <v>汉族</v>
          </cell>
          <cell r="F56">
            <v>2004.11</v>
          </cell>
          <cell r="G56" t="str">
            <v>铁人
三项</v>
          </cell>
          <cell r="H56">
            <v>98</v>
          </cell>
        </row>
        <row r="57">
          <cell r="B57" t="str">
            <v>薛宇昊</v>
          </cell>
          <cell r="C57" t="str">
            <v>150627200410200016</v>
          </cell>
          <cell r="D57" t="str">
            <v>男</v>
          </cell>
          <cell r="E57" t="str">
            <v>蒙古族</v>
          </cell>
          <cell r="F57" t="str">
            <v>2004.10</v>
          </cell>
          <cell r="G57" t="str">
            <v>铁人
三项</v>
          </cell>
          <cell r="H57">
            <v>80</v>
          </cell>
        </row>
        <row r="58">
          <cell r="B58" t="str">
            <v>马雲祥</v>
          </cell>
          <cell r="C58" t="str">
            <v>150425200312036650</v>
          </cell>
          <cell r="D58" t="str">
            <v>男</v>
          </cell>
          <cell r="E58" t="str">
            <v>汉族</v>
          </cell>
          <cell r="F58" t="str">
            <v>2003.12</v>
          </cell>
          <cell r="G58" t="str">
            <v>铁人
三项</v>
          </cell>
          <cell r="H58">
            <v>84</v>
          </cell>
        </row>
        <row r="59">
          <cell r="B59" t="str">
            <v>李兆帅</v>
          </cell>
          <cell r="C59" t="str">
            <v>150302200502180530</v>
          </cell>
          <cell r="D59" t="str">
            <v>男</v>
          </cell>
          <cell r="E59" t="str">
            <v>汉族</v>
          </cell>
          <cell r="F59" t="str">
            <v>2005.02</v>
          </cell>
          <cell r="G59" t="str">
            <v>铁人
三项</v>
          </cell>
          <cell r="H59">
            <v>95</v>
          </cell>
        </row>
        <row r="60">
          <cell r="B60" t="str">
            <v>刘帅</v>
          </cell>
          <cell r="C60" t="str">
            <v>150105200401273613</v>
          </cell>
          <cell r="D60" t="str">
            <v>男</v>
          </cell>
          <cell r="E60" t="str">
            <v>汉族</v>
          </cell>
          <cell r="F60" t="str">
            <v>2004.01</v>
          </cell>
          <cell r="G60" t="str">
            <v>铁人
三项</v>
          </cell>
          <cell r="H60">
            <v>98</v>
          </cell>
        </row>
        <row r="61">
          <cell r="B61" t="str">
            <v>张毅林</v>
          </cell>
          <cell r="C61" t="str">
            <v>532501200411120329</v>
          </cell>
          <cell r="D61" t="str">
            <v>女</v>
          </cell>
          <cell r="E61" t="str">
            <v>汉族</v>
          </cell>
          <cell r="F61" t="str">
            <v>2004.11</v>
          </cell>
          <cell r="G61" t="str">
            <v>铁人
三项</v>
          </cell>
          <cell r="H61" t="str">
            <v>100</v>
          </cell>
        </row>
        <row r="62">
          <cell r="B62" t="str">
            <v>孔纯慧</v>
          </cell>
          <cell r="C62" t="str">
            <v>15030220070806202X</v>
          </cell>
          <cell r="D62" t="str">
            <v>女</v>
          </cell>
          <cell r="E62" t="str">
            <v>汉族</v>
          </cell>
          <cell r="F62">
            <v>2007.08</v>
          </cell>
          <cell r="G62" t="str">
            <v>游泳</v>
          </cell>
          <cell r="H62">
            <v>90</v>
          </cell>
        </row>
        <row r="63">
          <cell r="B63" t="str">
            <v>崔恩哲</v>
          </cell>
          <cell r="C63" t="str">
            <v>210902200611181515</v>
          </cell>
          <cell r="D63" t="str">
            <v>男</v>
          </cell>
          <cell r="E63" t="str">
            <v>朝鲜族</v>
          </cell>
          <cell r="F63">
            <v>2006.11</v>
          </cell>
          <cell r="G63" t="str">
            <v>游泳</v>
          </cell>
          <cell r="H63" t="str">
            <v>93</v>
          </cell>
        </row>
        <row r="64">
          <cell r="B64" t="str">
            <v>杨航</v>
          </cell>
          <cell r="C64" t="str">
            <v>210911200504133514</v>
          </cell>
          <cell r="D64" t="str">
            <v>男</v>
          </cell>
          <cell r="E64" t="str">
            <v>汉族</v>
          </cell>
          <cell r="F64">
            <v>2005.04</v>
          </cell>
          <cell r="G64" t="str">
            <v>游泳</v>
          </cell>
          <cell r="H64" t="str">
            <v>88</v>
          </cell>
        </row>
        <row r="65">
          <cell r="B65" t="str">
            <v>陈柏发</v>
          </cell>
          <cell r="C65" t="str">
            <v>152221199903113419</v>
          </cell>
          <cell r="D65" t="str">
            <v>男</v>
          </cell>
          <cell r="E65" t="str">
            <v>蒙古族</v>
          </cell>
          <cell r="F65">
            <v>1999.03</v>
          </cell>
          <cell r="G65" t="str">
            <v>中长跑</v>
          </cell>
          <cell r="H65">
            <v>98</v>
          </cell>
        </row>
        <row r="66">
          <cell r="B66" t="str">
            <v>魏渝奇</v>
          </cell>
          <cell r="C66" t="str">
            <v>152723200206281818</v>
          </cell>
          <cell r="D66" t="str">
            <v>男</v>
          </cell>
          <cell r="E66" t="str">
            <v>蒙古族</v>
          </cell>
          <cell r="F66">
            <v>2002.06</v>
          </cell>
          <cell r="G66" t="str">
            <v>中长跑</v>
          </cell>
          <cell r="H66">
            <v>98</v>
          </cell>
        </row>
        <row r="67">
          <cell r="B67" t="str">
            <v>李佳强</v>
          </cell>
          <cell r="C67" t="str">
            <v>150821200410190535</v>
          </cell>
          <cell r="D67" t="str">
            <v>男</v>
          </cell>
          <cell r="E67" t="str">
            <v>汉族</v>
          </cell>
          <cell r="F67" t="str">
            <v>2004.10</v>
          </cell>
          <cell r="G67" t="str">
            <v>中长跑</v>
          </cell>
          <cell r="H67">
            <v>97</v>
          </cell>
        </row>
        <row r="68">
          <cell r="B68" t="str">
            <v>尹晨旭</v>
          </cell>
          <cell r="C68" t="str">
            <v>150103200802202119</v>
          </cell>
          <cell r="D68" t="str">
            <v>男</v>
          </cell>
          <cell r="E68" t="str">
            <v>回族</v>
          </cell>
          <cell r="F68">
            <v>2008.02</v>
          </cell>
          <cell r="G68" t="str">
            <v>武术
套路</v>
          </cell>
          <cell r="H68">
            <v>83</v>
          </cell>
        </row>
        <row r="69">
          <cell r="B69" t="str">
            <v>李沐荣</v>
          </cell>
          <cell r="C69" t="str">
            <v>150103200907042625</v>
          </cell>
          <cell r="D69" t="str">
            <v>女</v>
          </cell>
          <cell r="E69" t="str">
            <v>汉族</v>
          </cell>
          <cell r="F69">
            <v>2009.07</v>
          </cell>
          <cell r="G69" t="str">
            <v>武术
套路</v>
          </cell>
          <cell r="H69">
            <v>97</v>
          </cell>
        </row>
        <row r="70">
          <cell r="B70" t="str">
            <v>杨欢</v>
          </cell>
          <cell r="C70" t="str">
            <v>150121200305082024</v>
          </cell>
          <cell r="D70" t="str">
            <v>女</v>
          </cell>
          <cell r="E70" t="str">
            <v>汉族</v>
          </cell>
          <cell r="F70">
            <v>2003.05</v>
          </cell>
          <cell r="G70" t="str">
            <v>女子自由式摔跤</v>
          </cell>
          <cell r="H70">
            <v>95</v>
          </cell>
        </row>
        <row r="71">
          <cell r="B71" t="str">
            <v>王馨彦</v>
          </cell>
          <cell r="C71" t="str">
            <v>152801200112082428</v>
          </cell>
          <cell r="D71" t="str">
            <v>女</v>
          </cell>
          <cell r="E71" t="str">
            <v>锡伯族</v>
          </cell>
          <cell r="F71">
            <v>2001.12</v>
          </cell>
          <cell r="G71" t="str">
            <v>女子自由式摔跤</v>
          </cell>
          <cell r="H71">
            <v>98</v>
          </cell>
        </row>
        <row r="72">
          <cell r="B72" t="str">
            <v>其力格日</v>
          </cell>
          <cell r="C72" t="str">
            <v>150423200212090526</v>
          </cell>
          <cell r="D72" t="str">
            <v>女</v>
          </cell>
          <cell r="E72" t="str">
            <v>蒙古族</v>
          </cell>
          <cell r="F72">
            <v>2002.12</v>
          </cell>
          <cell r="G72" t="str">
            <v>女子自由式摔跤</v>
          </cell>
          <cell r="H72">
            <v>90</v>
          </cell>
        </row>
        <row r="73">
          <cell r="B73" t="str">
            <v>淖古甘</v>
          </cell>
          <cell r="C73" t="str">
            <v>150421200302166421</v>
          </cell>
          <cell r="D73" t="str">
            <v>女</v>
          </cell>
          <cell r="E73" t="str">
            <v>蒙古族</v>
          </cell>
          <cell r="F73">
            <v>2003.02</v>
          </cell>
          <cell r="G73" t="str">
            <v>女子自由式摔跤</v>
          </cell>
          <cell r="H73">
            <v>98</v>
          </cell>
        </row>
        <row r="74">
          <cell r="B74" t="str">
            <v>乌日力嘎</v>
          </cell>
          <cell r="C74" t="str">
            <v>150423200007252020</v>
          </cell>
          <cell r="D74" t="str">
            <v>女</v>
          </cell>
          <cell r="E74" t="str">
            <v>蒙古族</v>
          </cell>
          <cell r="F74">
            <v>2000.07</v>
          </cell>
          <cell r="G74" t="str">
            <v>女子自由式摔跤</v>
          </cell>
          <cell r="H74">
            <v>98</v>
          </cell>
        </row>
        <row r="75">
          <cell r="B75" t="str">
            <v>娜日娜</v>
          </cell>
          <cell r="C75" t="str">
            <v>150421200204026820</v>
          </cell>
          <cell r="D75" t="str">
            <v>女</v>
          </cell>
          <cell r="E75" t="str">
            <v>蒙古族</v>
          </cell>
          <cell r="F75">
            <v>2002.04</v>
          </cell>
          <cell r="G75" t="str">
            <v>女子自由式摔跤</v>
          </cell>
          <cell r="H75">
            <v>95</v>
          </cell>
        </row>
        <row r="76">
          <cell r="B76" t="str">
            <v>刘志萍</v>
          </cell>
          <cell r="C76" t="str">
            <v>152323199902013422</v>
          </cell>
          <cell r="D76" t="str">
            <v>女</v>
          </cell>
          <cell r="E76" t="str">
            <v>蒙古族</v>
          </cell>
          <cell r="F76">
            <v>1999.02</v>
          </cell>
          <cell r="G76" t="str">
            <v>女子自由式摔跤</v>
          </cell>
          <cell r="H76">
            <v>98</v>
          </cell>
        </row>
        <row r="77">
          <cell r="B77" t="str">
            <v>特古斯孟都</v>
          </cell>
          <cell r="C77" t="str">
            <v>152525199907201610</v>
          </cell>
          <cell r="D77" t="str">
            <v>男</v>
          </cell>
          <cell r="E77" t="str">
            <v>蒙古族</v>
          </cell>
          <cell r="F77">
            <v>1999.07</v>
          </cell>
          <cell r="G77" t="str">
            <v>男子自由式摔跤</v>
          </cell>
          <cell r="H77">
            <v>95</v>
          </cell>
        </row>
        <row r="78">
          <cell r="B78" t="str">
            <v>朝鲁门</v>
          </cell>
          <cell r="C78" t="str">
            <v>150421200006166814</v>
          </cell>
          <cell r="D78" t="str">
            <v>男</v>
          </cell>
          <cell r="E78" t="str">
            <v>蒙古族</v>
          </cell>
          <cell r="F78">
            <v>2000.06</v>
          </cell>
          <cell r="G78" t="str">
            <v>男子自由式摔跤</v>
          </cell>
          <cell r="H78">
            <v>95</v>
          </cell>
        </row>
        <row r="79">
          <cell r="B79" t="str">
            <v>苏日力格</v>
          </cell>
          <cell r="C79" t="str">
            <v>150423200305192011</v>
          </cell>
          <cell r="D79" t="str">
            <v>男</v>
          </cell>
          <cell r="E79" t="str">
            <v>蒙古族</v>
          </cell>
          <cell r="F79">
            <v>2003.05</v>
          </cell>
          <cell r="G79" t="str">
            <v>男子自由式摔跤</v>
          </cell>
          <cell r="H79">
            <v>98</v>
          </cell>
        </row>
        <row r="80">
          <cell r="B80" t="str">
            <v>依德木扎布</v>
          </cell>
          <cell r="C80" t="str">
            <v>152525200007191213</v>
          </cell>
          <cell r="D80" t="str">
            <v>男</v>
          </cell>
          <cell r="E80" t="str">
            <v>蒙古族</v>
          </cell>
          <cell r="F80">
            <v>2000.07</v>
          </cell>
          <cell r="G80" t="str">
            <v>男子自由式摔跤</v>
          </cell>
          <cell r="H80">
            <v>100</v>
          </cell>
        </row>
        <row r="81">
          <cell r="B81" t="str">
            <v>霍布清</v>
          </cell>
          <cell r="C81" t="str">
            <v>152524200210120019</v>
          </cell>
          <cell r="D81" t="str">
            <v>男</v>
          </cell>
          <cell r="E81" t="str">
            <v>蒙古族</v>
          </cell>
          <cell r="F81" t="str">
            <v>2002.10</v>
          </cell>
          <cell r="G81" t="str">
            <v>男子自由式摔跤</v>
          </cell>
          <cell r="H81">
            <v>93</v>
          </cell>
        </row>
        <row r="82">
          <cell r="B82" t="str">
            <v>巴图青格乐</v>
          </cell>
          <cell r="C82" t="str">
            <v>15252520030720141X</v>
          </cell>
          <cell r="D82" t="str">
            <v>男</v>
          </cell>
          <cell r="E82" t="str">
            <v>蒙古族</v>
          </cell>
          <cell r="F82">
            <v>2003.07</v>
          </cell>
          <cell r="G82" t="str">
            <v>男子自由式摔跤</v>
          </cell>
          <cell r="H82">
            <v>95</v>
          </cell>
        </row>
        <row r="83">
          <cell r="B83" t="str">
            <v>宁静</v>
          </cell>
          <cell r="C83" t="str">
            <v>150422200303026013</v>
          </cell>
          <cell r="D83" t="str">
            <v>男</v>
          </cell>
          <cell r="E83" t="str">
            <v>蒙古族</v>
          </cell>
          <cell r="F83">
            <v>2003.03</v>
          </cell>
          <cell r="G83" t="str">
            <v>男子自由式摔跤</v>
          </cell>
          <cell r="H83">
            <v>93</v>
          </cell>
        </row>
        <row r="84">
          <cell r="B84" t="str">
            <v>堂格斯</v>
          </cell>
          <cell r="C84" t="str">
            <v>152522200011260710</v>
          </cell>
          <cell r="D84" t="str">
            <v>男</v>
          </cell>
          <cell r="E84" t="str">
            <v>蒙古族</v>
          </cell>
          <cell r="F84">
            <v>2000.11</v>
          </cell>
          <cell r="G84" t="str">
            <v>男子自由式摔跤</v>
          </cell>
          <cell r="H84">
            <v>92</v>
          </cell>
        </row>
        <row r="85">
          <cell r="B85" t="str">
            <v>白阿木古冷</v>
          </cell>
          <cell r="C85" t="str">
            <v>152326200010273338</v>
          </cell>
          <cell r="D85" t="str">
            <v>男</v>
          </cell>
          <cell r="E85" t="str">
            <v>蒙古族</v>
          </cell>
          <cell r="F85" t="str">
            <v>2000.10</v>
          </cell>
          <cell r="G85" t="str">
            <v>古典式摔跤</v>
          </cell>
          <cell r="H85">
            <v>87</v>
          </cell>
        </row>
        <row r="86">
          <cell r="B86" t="str">
            <v>呼布琴</v>
          </cell>
          <cell r="C86" t="str">
            <v>152522200209070015</v>
          </cell>
          <cell r="D86" t="str">
            <v>男</v>
          </cell>
          <cell r="E86" t="str">
            <v>蒙古族</v>
          </cell>
          <cell r="F86">
            <v>2002.09</v>
          </cell>
          <cell r="G86" t="str">
            <v>古典式摔跤</v>
          </cell>
          <cell r="H86">
            <v>98</v>
          </cell>
        </row>
        <row r="87">
          <cell r="B87" t="str">
            <v>孙孝锐</v>
          </cell>
          <cell r="C87" t="str">
            <v>152325199902127019</v>
          </cell>
          <cell r="D87" t="str">
            <v>男</v>
          </cell>
          <cell r="E87" t="str">
            <v>汉族</v>
          </cell>
          <cell r="F87">
            <v>1999.02</v>
          </cell>
          <cell r="G87" t="str">
            <v>古典式摔跤</v>
          </cell>
          <cell r="H87">
            <v>92</v>
          </cell>
        </row>
        <row r="88">
          <cell r="B88" t="str">
            <v>宝音吉雅</v>
          </cell>
          <cell r="C88" t="str">
            <v>152525200012062811</v>
          </cell>
          <cell r="D88" t="str">
            <v>男</v>
          </cell>
          <cell r="E88" t="str">
            <v>蒙古族</v>
          </cell>
          <cell r="F88" t="str">
            <v>2000.12</v>
          </cell>
          <cell r="G88" t="str">
            <v>古典式摔跤</v>
          </cell>
          <cell r="H88">
            <v>95</v>
          </cell>
        </row>
        <row r="89">
          <cell r="B89" t="str">
            <v>查力根</v>
          </cell>
          <cell r="C89" t="str">
            <v>152526200109211613</v>
          </cell>
          <cell r="D89" t="str">
            <v>男</v>
          </cell>
          <cell r="E89" t="str">
            <v>蒙古族</v>
          </cell>
          <cell r="F89" t="str">
            <v>2001.09</v>
          </cell>
          <cell r="G89" t="str">
            <v>古典式摔跤</v>
          </cell>
          <cell r="H89">
            <v>98</v>
          </cell>
        </row>
        <row r="90">
          <cell r="B90" t="str">
            <v>孟根苍</v>
          </cell>
          <cell r="C90" t="str">
            <v>150423199604025314</v>
          </cell>
          <cell r="D90" t="str">
            <v>男</v>
          </cell>
          <cell r="E90" t="str">
            <v>蒙古族</v>
          </cell>
          <cell r="F90">
            <v>1996.04</v>
          </cell>
          <cell r="G90" t="str">
            <v>男子柔道</v>
          </cell>
          <cell r="H90">
            <v>96</v>
          </cell>
        </row>
        <row r="91">
          <cell r="B91" t="str">
            <v>呼苏勒</v>
          </cell>
          <cell r="C91" t="str">
            <v>150421199911105354</v>
          </cell>
          <cell r="D91" t="str">
            <v>男</v>
          </cell>
          <cell r="E91" t="str">
            <v>蒙古族</v>
          </cell>
          <cell r="F91">
            <v>1999.11</v>
          </cell>
          <cell r="G91" t="str">
            <v>男子柔道</v>
          </cell>
          <cell r="H91">
            <v>98</v>
          </cell>
        </row>
        <row r="92">
          <cell r="B92" t="str">
            <v>柴力干</v>
          </cell>
          <cell r="C92" t="str">
            <v>150423200010202315</v>
          </cell>
          <cell r="D92" t="str">
            <v>男</v>
          </cell>
          <cell r="E92" t="str">
            <v>蒙古族</v>
          </cell>
          <cell r="F92" t="str">
            <v>2000.1O</v>
          </cell>
          <cell r="G92" t="str">
            <v>男子柔道</v>
          </cell>
          <cell r="H92">
            <v>95</v>
          </cell>
        </row>
        <row r="93">
          <cell r="B93" t="str">
            <v>优秀</v>
          </cell>
          <cell r="C93" t="str">
            <v>150421200202116136</v>
          </cell>
          <cell r="D93" t="str">
            <v>男</v>
          </cell>
          <cell r="E93" t="str">
            <v>蒙古族</v>
          </cell>
          <cell r="F93">
            <v>2002.02</v>
          </cell>
          <cell r="G93" t="str">
            <v>男子柔道</v>
          </cell>
          <cell r="H93">
            <v>98</v>
          </cell>
        </row>
        <row r="94">
          <cell r="B94" t="str">
            <v>阿拉斯</v>
          </cell>
          <cell r="C94" t="str">
            <v>152528199912190011</v>
          </cell>
          <cell r="D94" t="str">
            <v>男</v>
          </cell>
          <cell r="E94" t="str">
            <v>蒙古族</v>
          </cell>
          <cell r="F94">
            <v>1999.12</v>
          </cell>
          <cell r="G94" t="str">
            <v>男子柔道</v>
          </cell>
          <cell r="H94">
            <v>98</v>
          </cell>
        </row>
        <row r="95">
          <cell r="B95" t="str">
            <v>阿音夫</v>
          </cell>
          <cell r="C95" t="str">
            <v>150425200110185658</v>
          </cell>
          <cell r="D95" t="str">
            <v>男</v>
          </cell>
          <cell r="E95" t="str">
            <v>蒙古族</v>
          </cell>
          <cell r="F95" t="str">
            <v>2001.10</v>
          </cell>
          <cell r="G95" t="str">
            <v>男子柔道</v>
          </cell>
          <cell r="H95">
            <v>98</v>
          </cell>
        </row>
        <row r="96">
          <cell r="B96" t="str">
            <v>苏德额尔敦</v>
          </cell>
          <cell r="C96" t="str">
            <v>152525200104082617</v>
          </cell>
          <cell r="D96" t="str">
            <v>男</v>
          </cell>
          <cell r="E96" t="str">
            <v>蒙古族</v>
          </cell>
          <cell r="F96">
            <v>2001.04</v>
          </cell>
          <cell r="G96" t="str">
            <v>男子柔道</v>
          </cell>
          <cell r="H96">
            <v>93</v>
          </cell>
        </row>
        <row r="97">
          <cell r="B97" t="str">
            <v>谭丽</v>
          </cell>
          <cell r="C97" t="str">
            <v>422823200007152360</v>
          </cell>
          <cell r="D97" t="str">
            <v>女</v>
          </cell>
          <cell r="E97" t="str">
            <v>土家族</v>
          </cell>
          <cell r="F97">
            <v>2000.07</v>
          </cell>
          <cell r="G97" t="str">
            <v>女子柔道</v>
          </cell>
          <cell r="H97">
            <v>98</v>
          </cell>
        </row>
        <row r="98">
          <cell r="B98" t="str">
            <v>李慧玲</v>
          </cell>
          <cell r="C98" t="str">
            <v>150622200201121221</v>
          </cell>
          <cell r="D98" t="str">
            <v>女</v>
          </cell>
          <cell r="E98" t="str">
            <v>汉族</v>
          </cell>
          <cell r="F98">
            <v>2002.01</v>
          </cell>
          <cell r="G98" t="str">
            <v>女子柔道</v>
          </cell>
          <cell r="H98">
            <v>98</v>
          </cell>
        </row>
        <row r="99">
          <cell r="B99" t="str">
            <v>徐嘉彤</v>
          </cell>
          <cell r="C99" t="str">
            <v>152801200412062728</v>
          </cell>
          <cell r="D99" t="str">
            <v>女</v>
          </cell>
          <cell r="E99" t="str">
            <v>汉族</v>
          </cell>
          <cell r="F99">
            <v>2004.12</v>
          </cell>
          <cell r="G99" t="str">
            <v>女子柔道</v>
          </cell>
          <cell r="H99">
            <v>98</v>
          </cell>
        </row>
        <row r="100">
          <cell r="B100" t="str">
            <v>汪志羽</v>
          </cell>
          <cell r="C100" t="str">
            <v>150404200203106611</v>
          </cell>
          <cell r="D100" t="str">
            <v>男</v>
          </cell>
          <cell r="E100" t="str">
            <v>汉族</v>
          </cell>
          <cell r="F100">
            <v>2002.03</v>
          </cell>
          <cell r="G100" t="str">
            <v>跆拳道</v>
          </cell>
          <cell r="H100">
            <v>95</v>
          </cell>
        </row>
        <row r="101">
          <cell r="B101" t="str">
            <v>李新怡</v>
          </cell>
          <cell r="C101" t="str">
            <v>420921200209272644</v>
          </cell>
          <cell r="D101" t="str">
            <v>女</v>
          </cell>
          <cell r="E101" t="str">
            <v>汉族</v>
          </cell>
          <cell r="F101">
            <v>2002.09</v>
          </cell>
          <cell r="G101" t="str">
            <v>跆拳道</v>
          </cell>
          <cell r="H101">
            <v>97</v>
          </cell>
        </row>
        <row r="102">
          <cell r="B102" t="str">
            <v>席涌祯</v>
          </cell>
          <cell r="C102" t="str">
            <v>15020420040615302x</v>
          </cell>
          <cell r="D102" t="str">
            <v>女</v>
          </cell>
          <cell r="E102" t="str">
            <v>汉族</v>
          </cell>
          <cell r="F102">
            <v>2004.06</v>
          </cell>
          <cell r="G102" t="str">
            <v>跆拳道</v>
          </cell>
          <cell r="H102">
            <v>97</v>
          </cell>
        </row>
        <row r="103">
          <cell r="B103" t="str">
            <v>石榕禄</v>
          </cell>
          <cell r="C103" t="str">
            <v>152824200408236312</v>
          </cell>
          <cell r="D103" t="str">
            <v>男</v>
          </cell>
          <cell r="E103" t="str">
            <v>壮族</v>
          </cell>
          <cell r="F103">
            <v>2004.08</v>
          </cell>
          <cell r="G103" t="str">
            <v>跆拳道</v>
          </cell>
          <cell r="H103">
            <v>96</v>
          </cell>
        </row>
        <row r="104">
          <cell r="B104" t="str">
            <v>李梓瑞</v>
          </cell>
          <cell r="C104" t="str">
            <v>152201200512280017</v>
          </cell>
          <cell r="D104" t="str">
            <v>男</v>
          </cell>
          <cell r="E104" t="str">
            <v>满族</v>
          </cell>
          <cell r="F104">
            <v>2005.12</v>
          </cell>
          <cell r="G104" t="str">
            <v>跆拳道</v>
          </cell>
          <cell r="H104">
            <v>94</v>
          </cell>
        </row>
        <row r="105">
          <cell r="B105" t="str">
            <v>解梦君</v>
          </cell>
          <cell r="C105" t="str">
            <v>411423199709166046</v>
          </cell>
          <cell r="D105" t="str">
            <v>女</v>
          </cell>
          <cell r="E105" t="str">
            <v>汉族</v>
          </cell>
          <cell r="F105">
            <v>1997.09</v>
          </cell>
          <cell r="G105" t="str">
            <v>女子拳击</v>
          </cell>
          <cell r="H105">
            <v>96</v>
          </cell>
        </row>
        <row r="106">
          <cell r="B106" t="str">
            <v>王倩</v>
          </cell>
          <cell r="C106" t="str">
            <v>612726200010136627</v>
          </cell>
          <cell r="D106" t="str">
            <v>女</v>
          </cell>
          <cell r="E106" t="str">
            <v>汉族</v>
          </cell>
          <cell r="F106" t="str">
            <v>2000.10</v>
          </cell>
          <cell r="G106" t="str">
            <v>女子拳击</v>
          </cell>
          <cell r="H106">
            <v>97</v>
          </cell>
        </row>
        <row r="107">
          <cell r="B107" t="str">
            <v>伊日贵</v>
          </cell>
          <cell r="C107" t="str">
            <v>152327200212075520</v>
          </cell>
          <cell r="D107" t="str">
            <v>女</v>
          </cell>
          <cell r="E107" t="str">
            <v>蒙古族</v>
          </cell>
          <cell r="F107">
            <v>2002.12</v>
          </cell>
          <cell r="G107" t="str">
            <v>女子拳击</v>
          </cell>
          <cell r="H107">
            <v>97</v>
          </cell>
        </row>
        <row r="108">
          <cell r="B108" t="str">
            <v>刘欣悦</v>
          </cell>
          <cell r="C108" t="str">
            <v>15282420020206552X</v>
          </cell>
          <cell r="D108" t="str">
            <v>女</v>
          </cell>
          <cell r="E108" t="str">
            <v>汉族</v>
          </cell>
          <cell r="F108">
            <v>2002.02</v>
          </cell>
          <cell r="G108" t="str">
            <v>女子拳击</v>
          </cell>
          <cell r="H108">
            <v>97</v>
          </cell>
        </row>
        <row r="109">
          <cell r="B109" t="str">
            <v>魏思彤</v>
          </cell>
          <cell r="C109" t="str">
            <v>150430200302141909</v>
          </cell>
          <cell r="D109" t="str">
            <v>女</v>
          </cell>
          <cell r="E109" t="str">
            <v>汉族</v>
          </cell>
          <cell r="F109">
            <v>2003.02</v>
          </cell>
          <cell r="G109" t="str">
            <v>女子拳击</v>
          </cell>
          <cell r="H109">
            <v>97</v>
          </cell>
        </row>
        <row r="110">
          <cell r="B110" t="str">
            <v>张晶</v>
          </cell>
          <cell r="C110" t="str">
            <v>150204200306022743</v>
          </cell>
          <cell r="D110" t="str">
            <v>女</v>
          </cell>
          <cell r="E110" t="str">
            <v>汉族</v>
          </cell>
          <cell r="F110">
            <v>2003.06</v>
          </cell>
          <cell r="G110" t="str">
            <v>女子拳击</v>
          </cell>
          <cell r="H110">
            <v>97</v>
          </cell>
        </row>
        <row r="111">
          <cell r="B111" t="str">
            <v>关思颖</v>
          </cell>
          <cell r="C111" t="str">
            <v>150430200408283606</v>
          </cell>
          <cell r="D111" t="str">
            <v>女</v>
          </cell>
          <cell r="E111" t="str">
            <v>汉族</v>
          </cell>
          <cell r="F111">
            <v>2004.08</v>
          </cell>
          <cell r="G111" t="str">
            <v>女子拳击</v>
          </cell>
          <cell r="H111">
            <v>96</v>
          </cell>
        </row>
        <row r="112">
          <cell r="B112" t="str">
            <v>周泽环</v>
          </cell>
          <cell r="C112" t="str">
            <v>210181200409184044</v>
          </cell>
          <cell r="D112" t="str">
            <v>女</v>
          </cell>
          <cell r="E112" t="str">
            <v>汉族</v>
          </cell>
          <cell r="F112">
            <v>2004.09</v>
          </cell>
          <cell r="G112" t="str">
            <v>女子拳击</v>
          </cell>
          <cell r="H112">
            <v>96</v>
          </cell>
        </row>
        <row r="113">
          <cell r="B113" t="str">
            <v>王振伟</v>
          </cell>
          <cell r="C113" t="str">
            <v>150825200202230913</v>
          </cell>
          <cell r="D113" t="str">
            <v>男</v>
          </cell>
          <cell r="E113" t="str">
            <v>汉族</v>
          </cell>
          <cell r="F113">
            <v>2022.02</v>
          </cell>
          <cell r="G113" t="str">
            <v>男子拳击</v>
          </cell>
          <cell r="H113">
            <v>96</v>
          </cell>
        </row>
        <row r="114">
          <cell r="B114" t="str">
            <v>赵振海</v>
          </cell>
          <cell r="C114" t="str">
            <v>152824200009212612</v>
          </cell>
          <cell r="D114" t="str">
            <v>男</v>
          </cell>
          <cell r="E114" t="str">
            <v>汉族</v>
          </cell>
          <cell r="F114">
            <v>2000.09</v>
          </cell>
          <cell r="G114" t="str">
            <v>男子拳击</v>
          </cell>
          <cell r="H114">
            <v>97</v>
          </cell>
        </row>
        <row r="115">
          <cell r="B115" t="str">
            <v>常生</v>
          </cell>
          <cell r="C115" t="str">
            <v>152123200207062411</v>
          </cell>
          <cell r="D115" t="str">
            <v>男</v>
          </cell>
          <cell r="E115" t="str">
            <v>汉族</v>
          </cell>
          <cell r="F115">
            <v>2002.07</v>
          </cell>
          <cell r="G115" t="str">
            <v>男子拳击</v>
          </cell>
          <cell r="H115">
            <v>96</v>
          </cell>
        </row>
        <row r="116">
          <cell r="B116" t="str">
            <v>史天林</v>
          </cell>
          <cell r="C116" t="str">
            <v>150422200303120317</v>
          </cell>
          <cell r="D116" t="str">
            <v>男</v>
          </cell>
          <cell r="E116" t="str">
            <v>汉族</v>
          </cell>
          <cell r="F116">
            <v>2003.03</v>
          </cell>
          <cell r="G116" t="str">
            <v>男子拳击</v>
          </cell>
          <cell r="H116">
            <v>98</v>
          </cell>
        </row>
        <row r="117">
          <cell r="B117" t="str">
            <v>韩旭</v>
          </cell>
          <cell r="C117" t="str">
            <v>150423200308100012</v>
          </cell>
          <cell r="D117" t="str">
            <v>男</v>
          </cell>
          <cell r="E117" t="str">
            <v>蒙古族</v>
          </cell>
          <cell r="F117">
            <v>2003.08</v>
          </cell>
          <cell r="G117" t="str">
            <v>男子拳击</v>
          </cell>
          <cell r="H117">
            <v>96</v>
          </cell>
        </row>
        <row r="118">
          <cell r="B118" t="str">
            <v>杨玉树</v>
          </cell>
          <cell r="C118" t="str">
            <v>15280120030214241X</v>
          </cell>
          <cell r="D118" t="str">
            <v>男</v>
          </cell>
          <cell r="E118" t="str">
            <v>汉族</v>
          </cell>
          <cell r="F118" t="str">
            <v>2003.02</v>
          </cell>
          <cell r="G118" t="str">
            <v>男子拳击</v>
          </cell>
          <cell r="H118">
            <v>96</v>
          </cell>
        </row>
        <row r="119">
          <cell r="B119" t="str">
            <v>白宇</v>
          </cell>
          <cell r="C119" t="str">
            <v>150421200306200017</v>
          </cell>
          <cell r="D119" t="str">
            <v>男</v>
          </cell>
          <cell r="E119" t="str">
            <v>蒙古族</v>
          </cell>
          <cell r="F119">
            <v>2003.06</v>
          </cell>
          <cell r="G119" t="str">
            <v>男子拳击</v>
          </cell>
          <cell r="H119">
            <v>93</v>
          </cell>
        </row>
        <row r="120">
          <cell r="B120" t="str">
            <v>乌云巴达日</v>
          </cell>
          <cell r="C120" t="str">
            <v>150426200109205056</v>
          </cell>
          <cell r="D120" t="str">
            <v>男</v>
          </cell>
          <cell r="E120" t="str">
            <v>蒙古族</v>
          </cell>
          <cell r="F120">
            <v>2001.09</v>
          </cell>
          <cell r="G120" t="str">
            <v>男子拳击</v>
          </cell>
          <cell r="H120">
            <v>97</v>
          </cell>
        </row>
        <row r="121">
          <cell r="B121" t="str">
            <v>高翔</v>
          </cell>
          <cell r="C121" t="str">
            <v>152104200103102213</v>
          </cell>
          <cell r="D121" t="str">
            <v>男</v>
          </cell>
          <cell r="E121" t="str">
            <v>汉族</v>
          </cell>
          <cell r="F121">
            <v>2001.03</v>
          </cell>
          <cell r="G121" t="str">
            <v>冬季两项</v>
          </cell>
          <cell r="H121">
            <v>90</v>
          </cell>
        </row>
        <row r="122">
          <cell r="B122" t="str">
            <v>李想</v>
          </cell>
          <cell r="C122" t="str">
            <v>152104200403062225</v>
          </cell>
          <cell r="D122" t="str">
            <v>女</v>
          </cell>
          <cell r="E122" t="str">
            <v>汉族</v>
          </cell>
          <cell r="F122">
            <v>2004.03</v>
          </cell>
          <cell r="G122" t="str">
            <v>冬季两项</v>
          </cell>
          <cell r="H122">
            <v>87</v>
          </cell>
        </row>
        <row r="123">
          <cell r="B123" t="str">
            <v>刘兆雨</v>
          </cell>
          <cell r="C123" t="str">
            <v>152327200306100010</v>
          </cell>
          <cell r="D123" t="str">
            <v>男</v>
          </cell>
          <cell r="E123" t="str">
            <v>汉族</v>
          </cell>
          <cell r="F123">
            <v>2003.06</v>
          </cell>
          <cell r="G123" t="str">
            <v>冬季两项</v>
          </cell>
          <cell r="H123">
            <v>96</v>
          </cell>
        </row>
        <row r="124">
          <cell r="B124" t="str">
            <v>张龙宇</v>
          </cell>
          <cell r="C124" t="str">
            <v>152106200309040057</v>
          </cell>
          <cell r="D124" t="str">
            <v>男</v>
          </cell>
          <cell r="E124" t="str">
            <v>蒙古族</v>
          </cell>
          <cell r="F124">
            <v>2003.09</v>
          </cell>
          <cell r="G124" t="str">
            <v>冬季两项</v>
          </cell>
          <cell r="H124">
            <v>81</v>
          </cell>
        </row>
        <row r="125">
          <cell r="B125" t="str">
            <v>陈鑫</v>
          </cell>
          <cell r="C125" t="str">
            <v>152127200406083317</v>
          </cell>
          <cell r="D125" t="str">
            <v>男</v>
          </cell>
          <cell r="E125" t="str">
            <v>汉族</v>
          </cell>
          <cell r="F125">
            <v>2004.06</v>
          </cell>
          <cell r="G125" t="str">
            <v>冬季两项</v>
          </cell>
          <cell r="H125">
            <v>94</v>
          </cell>
        </row>
        <row r="126">
          <cell r="B126" t="str">
            <v>石圆圆</v>
          </cell>
          <cell r="C126" t="str">
            <v>152824200209215033</v>
          </cell>
          <cell r="D126" t="str">
            <v>男</v>
          </cell>
          <cell r="E126" t="str">
            <v>汉族</v>
          </cell>
          <cell r="F126">
            <v>2002.09</v>
          </cell>
          <cell r="G126" t="str">
            <v>冬季两项</v>
          </cell>
          <cell r="H126">
            <v>94</v>
          </cell>
        </row>
        <row r="127">
          <cell r="B127" t="str">
            <v>吴占柱</v>
          </cell>
          <cell r="C127" t="str">
            <v>152123200405277253</v>
          </cell>
          <cell r="D127" t="str">
            <v>男</v>
          </cell>
          <cell r="E127" t="str">
            <v>汉族</v>
          </cell>
          <cell r="F127">
            <v>2004.05</v>
          </cell>
          <cell r="G127" t="str">
            <v>冬季两项</v>
          </cell>
          <cell r="H127">
            <v>86</v>
          </cell>
        </row>
        <row r="128">
          <cell r="B128" t="str">
            <v>塔米乐</v>
          </cell>
          <cell r="C128" t="str">
            <v>152526200001132833</v>
          </cell>
          <cell r="D128" t="str">
            <v>男</v>
          </cell>
          <cell r="E128" t="str">
            <v>蒙古族</v>
          </cell>
          <cell r="F128">
            <v>2000.01</v>
          </cell>
          <cell r="G128" t="str">
            <v>越野滑雪</v>
          </cell>
          <cell r="H128">
            <v>83</v>
          </cell>
        </row>
        <row r="129">
          <cell r="B129" t="str">
            <v>王超</v>
          </cell>
          <cell r="C129" t="str">
            <v>152327200402051132</v>
          </cell>
          <cell r="D129" t="str">
            <v>男</v>
          </cell>
          <cell r="E129" t="str">
            <v>汉族</v>
          </cell>
          <cell r="F129">
            <v>2004.02</v>
          </cell>
          <cell r="G129" t="str">
            <v>高山滑雪</v>
          </cell>
          <cell r="H129">
            <v>95</v>
          </cell>
        </row>
        <row r="130">
          <cell r="B130" t="str">
            <v>牟泽成</v>
          </cell>
          <cell r="C130" t="str">
            <v>230183199803182611</v>
          </cell>
          <cell r="D130" t="str">
            <v>男</v>
          </cell>
          <cell r="E130" t="str">
            <v>汉族</v>
          </cell>
          <cell r="F130" t="str">
            <v>1998.03</v>
          </cell>
          <cell r="G130" t="str">
            <v>高山滑雪</v>
          </cell>
          <cell r="H130">
            <v>98</v>
          </cell>
        </row>
        <row r="131">
          <cell r="B131" t="str">
            <v>杨昊</v>
          </cell>
          <cell r="C131" t="str">
            <v>152103200411133314</v>
          </cell>
          <cell r="D131" t="str">
            <v>男</v>
          </cell>
          <cell r="E131" t="str">
            <v>汉族</v>
          </cell>
          <cell r="F131">
            <v>2004.11</v>
          </cell>
          <cell r="G131" t="str">
            <v>自由式滑雪大跳台</v>
          </cell>
          <cell r="H131">
            <v>90</v>
          </cell>
        </row>
        <row r="132">
          <cell r="B132" t="str">
            <v>武静妮</v>
          </cell>
          <cell r="C132" t="str">
            <v>15082620031125542x</v>
          </cell>
          <cell r="D132" t="str">
            <v>女</v>
          </cell>
          <cell r="E132" t="str">
            <v>汉族</v>
          </cell>
          <cell r="F132">
            <v>2003.11</v>
          </cell>
          <cell r="G132" t="str">
            <v>单板平行回转</v>
          </cell>
          <cell r="H132">
            <v>98</v>
          </cell>
        </row>
        <row r="133">
          <cell r="B133" t="str">
            <v>姜宇晨</v>
          </cell>
          <cell r="C133" t="str">
            <v>15210320031119091x</v>
          </cell>
          <cell r="D133" t="str">
            <v>男</v>
          </cell>
          <cell r="E133" t="str">
            <v>汉族</v>
          </cell>
          <cell r="F133">
            <v>2003.11</v>
          </cell>
          <cell r="G133" t="str">
            <v>单板U型场地</v>
          </cell>
          <cell r="H133">
            <v>90</v>
          </cell>
        </row>
        <row r="134">
          <cell r="B134" t="str">
            <v>岳桃媛</v>
          </cell>
          <cell r="C134" t="str">
            <v>510181200504110087</v>
          </cell>
          <cell r="D134" t="str">
            <v>女</v>
          </cell>
          <cell r="E134" t="str">
            <v>汉族</v>
          </cell>
          <cell r="F134">
            <v>2005.04</v>
          </cell>
          <cell r="G134" t="str">
            <v>单板滑雪障碍追逐</v>
          </cell>
          <cell r="H134">
            <v>88</v>
          </cell>
        </row>
        <row r="135">
          <cell r="B135" t="str">
            <v>李柯新</v>
          </cell>
          <cell r="C135" t="str">
            <v>371721200302087713</v>
          </cell>
          <cell r="D135" t="str">
            <v>男</v>
          </cell>
          <cell r="E135" t="str">
            <v>汉族</v>
          </cell>
          <cell r="F135">
            <v>2003.02</v>
          </cell>
          <cell r="G135" t="str">
            <v>单板滑雪障碍追逐</v>
          </cell>
          <cell r="H135">
            <v>92</v>
          </cell>
        </row>
        <row r="136">
          <cell r="B136" t="str">
            <v>孙嘉钊</v>
          </cell>
          <cell r="C136" t="str">
            <v>220882200204256012</v>
          </cell>
          <cell r="D136" t="str">
            <v>男</v>
          </cell>
          <cell r="E136" t="str">
            <v>汉族</v>
          </cell>
          <cell r="F136">
            <v>2002.04</v>
          </cell>
          <cell r="G136" t="str">
            <v>速度滑冰</v>
          </cell>
          <cell r="H136">
            <v>92</v>
          </cell>
        </row>
        <row r="137">
          <cell r="B137" t="str">
            <v>王梦缘</v>
          </cell>
          <cell r="C137" t="str">
            <v>341521200508282884</v>
          </cell>
          <cell r="D137" t="str">
            <v>女</v>
          </cell>
          <cell r="E137" t="str">
            <v>汉族</v>
          </cell>
          <cell r="F137">
            <v>2005.08</v>
          </cell>
          <cell r="G137" t="str">
            <v>速度滑冰</v>
          </cell>
          <cell r="H137">
            <v>97</v>
          </cell>
        </row>
        <row r="138">
          <cell r="B138" t="str">
            <v>吴世强</v>
          </cell>
          <cell r="C138" t="str">
            <v>211121200407243631</v>
          </cell>
          <cell r="D138" t="str">
            <v>男</v>
          </cell>
          <cell r="E138" t="str">
            <v>汉族</v>
          </cell>
          <cell r="F138">
            <v>2004.07</v>
          </cell>
          <cell r="G138" t="str">
            <v>短道速滑</v>
          </cell>
          <cell r="H138">
            <v>87</v>
          </cell>
        </row>
        <row r="139">
          <cell r="B139" t="str">
            <v>石轩一宁</v>
          </cell>
          <cell r="C139" t="str">
            <v>152104200411190921</v>
          </cell>
          <cell r="D139" t="str">
            <v>女</v>
          </cell>
          <cell r="E139" t="str">
            <v>回族</v>
          </cell>
          <cell r="F139">
            <v>2004.11</v>
          </cell>
          <cell r="G139" t="str">
            <v>短道速滑</v>
          </cell>
          <cell r="H139">
            <v>95</v>
          </cell>
        </row>
        <row r="140">
          <cell r="B140" t="str">
            <v>林祥澈</v>
          </cell>
          <cell r="C140" t="str">
            <v>152101200311070923</v>
          </cell>
          <cell r="D140" t="str">
            <v>女</v>
          </cell>
          <cell r="E140" t="str">
            <v>汉族</v>
          </cell>
          <cell r="F140">
            <v>2003.11</v>
          </cell>
          <cell r="G140" t="str">
            <v>短道速滑</v>
          </cell>
          <cell r="H140">
            <v>95</v>
          </cell>
        </row>
        <row r="141">
          <cell r="B141" t="str">
            <v>贺丹</v>
          </cell>
          <cell r="C141" t="str">
            <v>152728200010100028</v>
          </cell>
          <cell r="D141" t="str">
            <v>女</v>
          </cell>
          <cell r="E141" t="str">
            <v>汉族</v>
          </cell>
          <cell r="F141" t="str">
            <v>2000.10</v>
          </cell>
          <cell r="G141" t="str">
            <v>冰壶</v>
          </cell>
          <cell r="H141">
            <v>84</v>
          </cell>
        </row>
        <row r="142">
          <cell r="B142" t="str">
            <v>李冠男</v>
          </cell>
          <cell r="C142" t="str">
            <v>320103199911080778</v>
          </cell>
          <cell r="D142" t="str">
            <v>男</v>
          </cell>
          <cell r="E142" t="str">
            <v>汉族</v>
          </cell>
          <cell r="F142">
            <v>1999.11</v>
          </cell>
          <cell r="G142" t="str">
            <v>冰壶</v>
          </cell>
          <cell r="H142">
            <v>80</v>
          </cell>
        </row>
        <row r="143">
          <cell r="B143" t="str">
            <v>田琳塬</v>
          </cell>
          <cell r="C143" t="str">
            <v>150622200206120025</v>
          </cell>
          <cell r="D143" t="str">
            <v>男</v>
          </cell>
          <cell r="E143" t="str">
            <v>汉族</v>
          </cell>
          <cell r="F143">
            <v>2002.06</v>
          </cell>
          <cell r="G143" t="str">
            <v>冰壶</v>
          </cell>
          <cell r="H143">
            <v>93</v>
          </cell>
        </row>
        <row r="144">
          <cell r="B144" t="str">
            <v>叶晶晶</v>
          </cell>
          <cell r="C144" t="str">
            <v>330226200012096562</v>
          </cell>
          <cell r="D144" t="str">
            <v>女</v>
          </cell>
          <cell r="E144" t="str">
            <v>汉族</v>
          </cell>
          <cell r="F144">
            <v>2000.12</v>
          </cell>
          <cell r="G144" t="str">
            <v>冰壶</v>
          </cell>
          <cell r="H144">
            <v>97</v>
          </cell>
        </row>
        <row r="145">
          <cell r="B145" t="str">
            <v>刘常玲</v>
          </cell>
          <cell r="C145" t="str">
            <v>370831200108123941</v>
          </cell>
          <cell r="D145" t="str">
            <v>女</v>
          </cell>
          <cell r="E145" t="str">
            <v>汉族</v>
          </cell>
          <cell r="F145">
            <v>37104</v>
          </cell>
          <cell r="G145" t="str">
            <v>女子
橄榄球</v>
          </cell>
          <cell r="H145">
            <v>95</v>
          </cell>
        </row>
        <row r="146">
          <cell r="B146" t="str">
            <v>王卿</v>
          </cell>
          <cell r="C146" t="str">
            <v>370831200305305824</v>
          </cell>
          <cell r="D146" t="str">
            <v>女</v>
          </cell>
          <cell r="E146" t="str">
            <v>汉族</v>
          </cell>
          <cell r="F146">
            <v>37742</v>
          </cell>
          <cell r="G146" t="str">
            <v>女子
橄榄球</v>
          </cell>
          <cell r="H146">
            <v>95</v>
          </cell>
        </row>
        <row r="147">
          <cell r="B147" t="str">
            <v>崔慧琳</v>
          </cell>
          <cell r="C147" t="str">
            <v>370786200307064825</v>
          </cell>
          <cell r="D147" t="str">
            <v>女</v>
          </cell>
          <cell r="E147" t="str">
            <v>汉族</v>
          </cell>
          <cell r="F147">
            <v>37803</v>
          </cell>
          <cell r="G147" t="str">
            <v>女子
橄榄球</v>
          </cell>
          <cell r="H147">
            <v>94</v>
          </cell>
        </row>
        <row r="148">
          <cell r="B148" t="str">
            <v>李宜璐</v>
          </cell>
          <cell r="C148" t="str">
            <v>320382200409118322</v>
          </cell>
          <cell r="D148" t="str">
            <v>女</v>
          </cell>
          <cell r="E148" t="str">
            <v>汉族</v>
          </cell>
          <cell r="F148">
            <v>38231</v>
          </cell>
          <cell r="G148" t="str">
            <v>女子
橄榄球</v>
          </cell>
          <cell r="H148">
            <v>95</v>
          </cell>
        </row>
        <row r="149">
          <cell r="B149" t="str">
            <v>曹文</v>
          </cell>
          <cell r="C149" t="str">
            <v>152632200301222120</v>
          </cell>
          <cell r="D149" t="str">
            <v>女</v>
          </cell>
          <cell r="E149" t="str">
            <v>汉族</v>
          </cell>
          <cell r="F149">
            <v>37622</v>
          </cell>
          <cell r="G149" t="str">
            <v>女子
橄榄球</v>
          </cell>
          <cell r="H149">
            <v>92</v>
          </cell>
        </row>
        <row r="150">
          <cell r="B150" t="str">
            <v>姚文晶</v>
          </cell>
          <cell r="C150" t="str">
            <v>150429200009230325</v>
          </cell>
          <cell r="D150" t="str">
            <v>女</v>
          </cell>
          <cell r="E150" t="str">
            <v>汉族</v>
          </cell>
          <cell r="F150">
            <v>36770</v>
          </cell>
          <cell r="G150" t="str">
            <v>女子
橄榄球</v>
          </cell>
          <cell r="H150">
            <v>95</v>
          </cell>
        </row>
        <row r="151">
          <cell r="B151" t="str">
            <v>路庆龙</v>
          </cell>
          <cell r="C151" t="str">
            <v>370305200307145617</v>
          </cell>
          <cell r="D151" t="str">
            <v>男</v>
          </cell>
          <cell r="E151" t="str">
            <v>汉族</v>
          </cell>
          <cell r="F151" t="str">
            <v>2003.07</v>
          </cell>
          <cell r="G151" t="str">
            <v>男子
橄榄球</v>
          </cell>
          <cell r="H151">
            <v>95</v>
          </cell>
        </row>
        <row r="152">
          <cell r="B152" t="str">
            <v>刘小龙</v>
          </cell>
          <cell r="C152" t="str">
            <v>612701200004015119</v>
          </cell>
          <cell r="D152" t="str">
            <v>男</v>
          </cell>
          <cell r="E152" t="str">
            <v>汉族</v>
          </cell>
          <cell r="F152">
            <v>36617</v>
          </cell>
          <cell r="G152" t="str">
            <v>男子
橄榄球</v>
          </cell>
          <cell r="H152">
            <v>95</v>
          </cell>
        </row>
        <row r="153">
          <cell r="B153" t="str">
            <v>于润森</v>
          </cell>
          <cell r="C153" t="str">
            <v>371202200310039010</v>
          </cell>
          <cell r="D153" t="str">
            <v>男</v>
          </cell>
          <cell r="E153" t="str">
            <v>汉族</v>
          </cell>
          <cell r="F153">
            <v>37895</v>
          </cell>
          <cell r="G153" t="str">
            <v>男子
橄榄球</v>
          </cell>
          <cell r="H153">
            <v>95</v>
          </cell>
        </row>
        <row r="154">
          <cell r="B154" t="str">
            <v>周义善</v>
          </cell>
          <cell r="C154" t="str">
            <v>370306199911235214</v>
          </cell>
          <cell r="D154" t="str">
            <v>男</v>
          </cell>
          <cell r="E154" t="str">
            <v>汉族</v>
          </cell>
          <cell r="F154">
            <v>36465</v>
          </cell>
          <cell r="G154" t="str">
            <v>男子
橄榄球</v>
          </cell>
          <cell r="H154">
            <v>95</v>
          </cell>
        </row>
        <row r="155">
          <cell r="B155" t="str">
            <v>魏建杰</v>
          </cell>
          <cell r="C155" t="str">
            <v>370323200309120213</v>
          </cell>
          <cell r="D155" t="str">
            <v>男</v>
          </cell>
          <cell r="E155" t="str">
            <v>汉族</v>
          </cell>
          <cell r="F155">
            <v>37865</v>
          </cell>
          <cell r="G155" t="str">
            <v>男子
橄榄球</v>
          </cell>
          <cell r="H155">
            <v>95</v>
          </cell>
        </row>
        <row r="156">
          <cell r="B156" t="str">
            <v>马禄昌</v>
          </cell>
          <cell r="C156" t="str">
            <v>371323200010114012</v>
          </cell>
          <cell r="D156" t="str">
            <v>男</v>
          </cell>
          <cell r="E156" t="str">
            <v>汉族</v>
          </cell>
          <cell r="F156">
            <v>36800</v>
          </cell>
          <cell r="G156" t="str">
            <v>男子
橄榄球</v>
          </cell>
          <cell r="H156">
            <v>95</v>
          </cell>
        </row>
        <row r="157">
          <cell r="B157" t="str">
            <v>黄宝琳</v>
          </cell>
          <cell r="C157" t="str">
            <v>370214200208104036</v>
          </cell>
          <cell r="D157" t="str">
            <v>男</v>
          </cell>
          <cell r="E157" t="str">
            <v>汉族</v>
          </cell>
          <cell r="F157">
            <v>37469</v>
          </cell>
          <cell r="G157" t="str">
            <v>男子
橄榄球</v>
          </cell>
          <cell r="H157">
            <v>95</v>
          </cell>
        </row>
        <row r="158">
          <cell r="B158" t="str">
            <v>苏汤政</v>
          </cell>
          <cell r="C158" t="str">
            <v>371726200301020316</v>
          </cell>
          <cell r="D158" t="str">
            <v>男</v>
          </cell>
          <cell r="E158" t="str">
            <v>汉族</v>
          </cell>
          <cell r="F158">
            <v>37622</v>
          </cell>
          <cell r="G158" t="str">
            <v>男子
橄榄球</v>
          </cell>
          <cell r="H158">
            <v>95</v>
          </cell>
        </row>
        <row r="159">
          <cell r="B159" t="str">
            <v>刘慧</v>
          </cell>
          <cell r="C159" t="str">
            <v>321323200210204320</v>
          </cell>
          <cell r="D159" t="str">
            <v>女</v>
          </cell>
          <cell r="E159" t="str">
            <v>汉族</v>
          </cell>
          <cell r="F159">
            <v>37530</v>
          </cell>
          <cell r="G159" t="str">
            <v>女子
曲棍球</v>
          </cell>
          <cell r="H159">
            <v>95</v>
          </cell>
        </row>
        <row r="160">
          <cell r="B160" t="str">
            <v>于悦</v>
          </cell>
          <cell r="C160" t="str">
            <v>321182200308154068</v>
          </cell>
          <cell r="D160" t="str">
            <v>女</v>
          </cell>
          <cell r="E160" t="str">
            <v>汉族</v>
          </cell>
          <cell r="F160">
            <v>37834</v>
          </cell>
          <cell r="G160" t="str">
            <v>女子
曲棍球</v>
          </cell>
          <cell r="H160">
            <v>96</v>
          </cell>
        </row>
        <row r="161">
          <cell r="B161" t="str">
            <v>严静</v>
          </cell>
          <cell r="C161" t="str">
            <v>320829200203111622</v>
          </cell>
          <cell r="D161" t="str">
            <v>女</v>
          </cell>
          <cell r="E161" t="str">
            <v>汉族</v>
          </cell>
          <cell r="F161">
            <v>37316</v>
          </cell>
          <cell r="G161" t="str">
            <v>女子
曲棍球</v>
          </cell>
          <cell r="H161">
            <v>92</v>
          </cell>
        </row>
        <row r="162">
          <cell r="B162" t="str">
            <v>徐聪</v>
          </cell>
          <cell r="C162" t="str">
            <v>321321200310264029</v>
          </cell>
          <cell r="D162" t="str">
            <v>女</v>
          </cell>
          <cell r="E162" t="str">
            <v>汉族</v>
          </cell>
          <cell r="F162" t="str">
            <v>2003.10</v>
          </cell>
          <cell r="G162" t="str">
            <v>女子
曲棍球</v>
          </cell>
          <cell r="H162">
            <v>92</v>
          </cell>
        </row>
        <row r="163">
          <cell r="B163" t="str">
            <v>侯艳萍</v>
          </cell>
          <cell r="C163" t="str">
            <v>152323200306211022</v>
          </cell>
          <cell r="D163" t="str">
            <v>女</v>
          </cell>
          <cell r="E163" t="str">
            <v>蒙古族</v>
          </cell>
          <cell r="F163">
            <v>37773</v>
          </cell>
          <cell r="G163" t="str">
            <v>女子
曲棍球</v>
          </cell>
          <cell r="H163">
            <v>92</v>
          </cell>
        </row>
        <row r="164">
          <cell r="B164" t="str">
            <v>余倩倩</v>
          </cell>
          <cell r="C164" t="str">
            <v>320801200312052020</v>
          </cell>
          <cell r="D164" t="str">
            <v>女</v>
          </cell>
          <cell r="E164" t="str">
            <v>汉族</v>
          </cell>
          <cell r="F164">
            <v>2003.12</v>
          </cell>
          <cell r="G164" t="str">
            <v>女子
曲棍球</v>
          </cell>
          <cell r="H164">
            <v>92</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50"/>
  <sheetViews>
    <sheetView tabSelected="1" workbookViewId="0">
      <selection activeCell="J4" sqref="J4"/>
    </sheetView>
  </sheetViews>
  <sheetFormatPr defaultRowHeight="14.25" x14ac:dyDescent="0.2"/>
  <cols>
    <col min="1" max="1" width="5.25" style="1" customWidth="1"/>
    <col min="2" max="2" width="9.75" style="1" customWidth="1"/>
    <col min="3" max="3" width="6.125" style="1" customWidth="1"/>
    <col min="4" max="4" width="10.875" style="1" customWidth="1"/>
    <col min="5" max="5" width="10.875" style="2" customWidth="1"/>
    <col min="6" max="6" width="9.375" style="3" customWidth="1"/>
    <col min="7" max="7" width="11.5" style="1" customWidth="1"/>
    <col min="8" max="8" width="9.25" style="1" customWidth="1"/>
    <col min="9" max="9" width="12.125" style="4" customWidth="1"/>
    <col min="10" max="10" width="32.375" style="1" customWidth="1"/>
    <col min="11" max="11" width="11" style="1" customWidth="1"/>
    <col min="12" max="12" width="9.5" style="3" customWidth="1"/>
    <col min="13" max="15" width="9" style="3"/>
    <col min="16" max="16" width="13.375" style="1" customWidth="1"/>
    <col min="17" max="253" width="9" style="1"/>
    <col min="254" max="256" width="9" style="5"/>
    <col min="257" max="257" width="5.25" style="5" customWidth="1"/>
    <col min="258" max="258" width="9.75" style="5" customWidth="1"/>
    <col min="259" max="259" width="6.125" style="5" customWidth="1"/>
    <col min="260" max="261" width="10.875" style="5" customWidth="1"/>
    <col min="262" max="262" width="9.375" style="5" customWidth="1"/>
    <col min="263" max="263" width="11.5" style="5" customWidth="1"/>
    <col min="264" max="264" width="9.25" style="5" customWidth="1"/>
    <col min="265" max="265" width="12.125" style="5" customWidth="1"/>
    <col min="266" max="266" width="32.375" style="5" customWidth="1"/>
    <col min="267" max="267" width="11" style="5" customWidth="1"/>
    <col min="268" max="268" width="9.5" style="5" customWidth="1"/>
    <col min="269" max="271" width="9" style="5"/>
    <col min="272" max="272" width="13.375" style="5" customWidth="1"/>
    <col min="273" max="512" width="9" style="5"/>
    <col min="513" max="513" width="5.25" style="5" customWidth="1"/>
    <col min="514" max="514" width="9.75" style="5" customWidth="1"/>
    <col min="515" max="515" width="6.125" style="5" customWidth="1"/>
    <col min="516" max="517" width="10.875" style="5" customWidth="1"/>
    <col min="518" max="518" width="9.375" style="5" customWidth="1"/>
    <col min="519" max="519" width="11.5" style="5" customWidth="1"/>
    <col min="520" max="520" width="9.25" style="5" customWidth="1"/>
    <col min="521" max="521" width="12.125" style="5" customWidth="1"/>
    <col min="522" max="522" width="32.375" style="5" customWidth="1"/>
    <col min="523" max="523" width="11" style="5" customWidth="1"/>
    <col min="524" max="524" width="9.5" style="5" customWidth="1"/>
    <col min="525" max="527" width="9" style="5"/>
    <col min="528" max="528" width="13.375" style="5" customWidth="1"/>
    <col min="529" max="768" width="9" style="5"/>
    <col min="769" max="769" width="5.25" style="5" customWidth="1"/>
    <col min="770" max="770" width="9.75" style="5" customWidth="1"/>
    <col min="771" max="771" width="6.125" style="5" customWidth="1"/>
    <col min="772" max="773" width="10.875" style="5" customWidth="1"/>
    <col min="774" max="774" width="9.375" style="5" customWidth="1"/>
    <col min="775" max="775" width="11.5" style="5" customWidth="1"/>
    <col min="776" max="776" width="9.25" style="5" customWidth="1"/>
    <col min="777" max="777" width="12.125" style="5" customWidth="1"/>
    <col min="778" max="778" width="32.375" style="5" customWidth="1"/>
    <col min="779" max="779" width="11" style="5" customWidth="1"/>
    <col min="780" max="780" width="9.5" style="5" customWidth="1"/>
    <col min="781" max="783" width="9" style="5"/>
    <col min="784" max="784" width="13.375" style="5" customWidth="1"/>
    <col min="785" max="1024" width="9" style="5"/>
    <col min="1025" max="1025" width="5.25" style="5" customWidth="1"/>
    <col min="1026" max="1026" width="9.75" style="5" customWidth="1"/>
    <col min="1027" max="1027" width="6.125" style="5" customWidth="1"/>
    <col min="1028" max="1029" width="10.875" style="5" customWidth="1"/>
    <col min="1030" max="1030" width="9.375" style="5" customWidth="1"/>
    <col min="1031" max="1031" width="11.5" style="5" customWidth="1"/>
    <col min="1032" max="1032" width="9.25" style="5" customWidth="1"/>
    <col min="1033" max="1033" width="12.125" style="5" customWidth="1"/>
    <col min="1034" max="1034" width="32.375" style="5" customWidth="1"/>
    <col min="1035" max="1035" width="11" style="5" customWidth="1"/>
    <col min="1036" max="1036" width="9.5" style="5" customWidth="1"/>
    <col min="1037" max="1039" width="9" style="5"/>
    <col min="1040" max="1040" width="13.375" style="5" customWidth="1"/>
    <col min="1041" max="1280" width="9" style="5"/>
    <col min="1281" max="1281" width="5.25" style="5" customWidth="1"/>
    <col min="1282" max="1282" width="9.75" style="5" customWidth="1"/>
    <col min="1283" max="1283" width="6.125" style="5" customWidth="1"/>
    <col min="1284" max="1285" width="10.875" style="5" customWidth="1"/>
    <col min="1286" max="1286" width="9.375" style="5" customWidth="1"/>
    <col min="1287" max="1287" width="11.5" style="5" customWidth="1"/>
    <col min="1288" max="1288" width="9.25" style="5" customWidth="1"/>
    <col min="1289" max="1289" width="12.125" style="5" customWidth="1"/>
    <col min="1290" max="1290" width="32.375" style="5" customWidth="1"/>
    <col min="1291" max="1291" width="11" style="5" customWidth="1"/>
    <col min="1292" max="1292" width="9.5" style="5" customWidth="1"/>
    <col min="1293" max="1295" width="9" style="5"/>
    <col min="1296" max="1296" width="13.375" style="5" customWidth="1"/>
    <col min="1297" max="1536" width="9" style="5"/>
    <col min="1537" max="1537" width="5.25" style="5" customWidth="1"/>
    <col min="1538" max="1538" width="9.75" style="5" customWidth="1"/>
    <col min="1539" max="1539" width="6.125" style="5" customWidth="1"/>
    <col min="1540" max="1541" width="10.875" style="5" customWidth="1"/>
    <col min="1542" max="1542" width="9.375" style="5" customWidth="1"/>
    <col min="1543" max="1543" width="11.5" style="5" customWidth="1"/>
    <col min="1544" max="1544" width="9.25" style="5" customWidth="1"/>
    <col min="1545" max="1545" width="12.125" style="5" customWidth="1"/>
    <col min="1546" max="1546" width="32.375" style="5" customWidth="1"/>
    <col min="1547" max="1547" width="11" style="5" customWidth="1"/>
    <col min="1548" max="1548" width="9.5" style="5" customWidth="1"/>
    <col min="1549" max="1551" width="9" style="5"/>
    <col min="1552" max="1552" width="13.375" style="5" customWidth="1"/>
    <col min="1553" max="1792" width="9" style="5"/>
    <col min="1793" max="1793" width="5.25" style="5" customWidth="1"/>
    <col min="1794" max="1794" width="9.75" style="5" customWidth="1"/>
    <col min="1795" max="1795" width="6.125" style="5" customWidth="1"/>
    <col min="1796" max="1797" width="10.875" style="5" customWidth="1"/>
    <col min="1798" max="1798" width="9.375" style="5" customWidth="1"/>
    <col min="1799" max="1799" width="11.5" style="5" customWidth="1"/>
    <col min="1800" max="1800" width="9.25" style="5" customWidth="1"/>
    <col min="1801" max="1801" width="12.125" style="5" customWidth="1"/>
    <col min="1802" max="1802" width="32.375" style="5" customWidth="1"/>
    <col min="1803" max="1803" width="11" style="5" customWidth="1"/>
    <col min="1804" max="1804" width="9.5" style="5" customWidth="1"/>
    <col min="1805" max="1807" width="9" style="5"/>
    <col min="1808" max="1808" width="13.375" style="5" customWidth="1"/>
    <col min="1809" max="2048" width="9" style="5"/>
    <col min="2049" max="2049" width="5.25" style="5" customWidth="1"/>
    <col min="2050" max="2050" width="9.75" style="5" customWidth="1"/>
    <col min="2051" max="2051" width="6.125" style="5" customWidth="1"/>
    <col min="2052" max="2053" width="10.875" style="5" customWidth="1"/>
    <col min="2054" max="2054" width="9.375" style="5" customWidth="1"/>
    <col min="2055" max="2055" width="11.5" style="5" customWidth="1"/>
    <col min="2056" max="2056" width="9.25" style="5" customWidth="1"/>
    <col min="2057" max="2057" width="12.125" style="5" customWidth="1"/>
    <col min="2058" max="2058" width="32.375" style="5" customWidth="1"/>
    <col min="2059" max="2059" width="11" style="5" customWidth="1"/>
    <col min="2060" max="2060" width="9.5" style="5" customWidth="1"/>
    <col min="2061" max="2063" width="9" style="5"/>
    <col min="2064" max="2064" width="13.375" style="5" customWidth="1"/>
    <col min="2065" max="2304" width="9" style="5"/>
    <col min="2305" max="2305" width="5.25" style="5" customWidth="1"/>
    <col min="2306" max="2306" width="9.75" style="5" customWidth="1"/>
    <col min="2307" max="2307" width="6.125" style="5" customWidth="1"/>
    <col min="2308" max="2309" width="10.875" style="5" customWidth="1"/>
    <col min="2310" max="2310" width="9.375" style="5" customWidth="1"/>
    <col min="2311" max="2311" width="11.5" style="5" customWidth="1"/>
    <col min="2312" max="2312" width="9.25" style="5" customWidth="1"/>
    <col min="2313" max="2313" width="12.125" style="5" customWidth="1"/>
    <col min="2314" max="2314" width="32.375" style="5" customWidth="1"/>
    <col min="2315" max="2315" width="11" style="5" customWidth="1"/>
    <col min="2316" max="2316" width="9.5" style="5" customWidth="1"/>
    <col min="2317" max="2319" width="9" style="5"/>
    <col min="2320" max="2320" width="13.375" style="5" customWidth="1"/>
    <col min="2321" max="2560" width="9" style="5"/>
    <col min="2561" max="2561" width="5.25" style="5" customWidth="1"/>
    <col min="2562" max="2562" width="9.75" style="5" customWidth="1"/>
    <col min="2563" max="2563" width="6.125" style="5" customWidth="1"/>
    <col min="2564" max="2565" width="10.875" style="5" customWidth="1"/>
    <col min="2566" max="2566" width="9.375" style="5" customWidth="1"/>
    <col min="2567" max="2567" width="11.5" style="5" customWidth="1"/>
    <col min="2568" max="2568" width="9.25" style="5" customWidth="1"/>
    <col min="2569" max="2569" width="12.125" style="5" customWidth="1"/>
    <col min="2570" max="2570" width="32.375" style="5" customWidth="1"/>
    <col min="2571" max="2571" width="11" style="5" customWidth="1"/>
    <col min="2572" max="2572" width="9.5" style="5" customWidth="1"/>
    <col min="2573" max="2575" width="9" style="5"/>
    <col min="2576" max="2576" width="13.375" style="5" customWidth="1"/>
    <col min="2577" max="2816" width="9" style="5"/>
    <col min="2817" max="2817" width="5.25" style="5" customWidth="1"/>
    <col min="2818" max="2818" width="9.75" style="5" customWidth="1"/>
    <col min="2819" max="2819" width="6.125" style="5" customWidth="1"/>
    <col min="2820" max="2821" width="10.875" style="5" customWidth="1"/>
    <col min="2822" max="2822" width="9.375" style="5" customWidth="1"/>
    <col min="2823" max="2823" width="11.5" style="5" customWidth="1"/>
    <col min="2824" max="2824" width="9.25" style="5" customWidth="1"/>
    <col min="2825" max="2825" width="12.125" style="5" customWidth="1"/>
    <col min="2826" max="2826" width="32.375" style="5" customWidth="1"/>
    <col min="2827" max="2827" width="11" style="5" customWidth="1"/>
    <col min="2828" max="2828" width="9.5" style="5" customWidth="1"/>
    <col min="2829" max="2831" width="9" style="5"/>
    <col min="2832" max="2832" width="13.375" style="5" customWidth="1"/>
    <col min="2833" max="3072" width="9" style="5"/>
    <col min="3073" max="3073" width="5.25" style="5" customWidth="1"/>
    <col min="3074" max="3074" width="9.75" style="5" customWidth="1"/>
    <col min="3075" max="3075" width="6.125" style="5" customWidth="1"/>
    <col min="3076" max="3077" width="10.875" style="5" customWidth="1"/>
    <col min="3078" max="3078" width="9.375" style="5" customWidth="1"/>
    <col min="3079" max="3079" width="11.5" style="5" customWidth="1"/>
    <col min="3080" max="3080" width="9.25" style="5" customWidth="1"/>
    <col min="3081" max="3081" width="12.125" style="5" customWidth="1"/>
    <col min="3082" max="3082" width="32.375" style="5" customWidth="1"/>
    <col min="3083" max="3083" width="11" style="5" customWidth="1"/>
    <col min="3084" max="3084" width="9.5" style="5" customWidth="1"/>
    <col min="3085" max="3087" width="9" style="5"/>
    <col min="3088" max="3088" width="13.375" style="5" customWidth="1"/>
    <col min="3089" max="3328" width="9" style="5"/>
    <col min="3329" max="3329" width="5.25" style="5" customWidth="1"/>
    <col min="3330" max="3330" width="9.75" style="5" customWidth="1"/>
    <col min="3331" max="3331" width="6.125" style="5" customWidth="1"/>
    <col min="3332" max="3333" width="10.875" style="5" customWidth="1"/>
    <col min="3334" max="3334" width="9.375" style="5" customWidth="1"/>
    <col min="3335" max="3335" width="11.5" style="5" customWidth="1"/>
    <col min="3336" max="3336" width="9.25" style="5" customWidth="1"/>
    <col min="3337" max="3337" width="12.125" style="5" customWidth="1"/>
    <col min="3338" max="3338" width="32.375" style="5" customWidth="1"/>
    <col min="3339" max="3339" width="11" style="5" customWidth="1"/>
    <col min="3340" max="3340" width="9.5" style="5" customWidth="1"/>
    <col min="3341" max="3343" width="9" style="5"/>
    <col min="3344" max="3344" width="13.375" style="5" customWidth="1"/>
    <col min="3345" max="3584" width="9" style="5"/>
    <col min="3585" max="3585" width="5.25" style="5" customWidth="1"/>
    <col min="3586" max="3586" width="9.75" style="5" customWidth="1"/>
    <col min="3587" max="3587" width="6.125" style="5" customWidth="1"/>
    <col min="3588" max="3589" width="10.875" style="5" customWidth="1"/>
    <col min="3590" max="3590" width="9.375" style="5" customWidth="1"/>
    <col min="3591" max="3591" width="11.5" style="5" customWidth="1"/>
    <col min="3592" max="3592" width="9.25" style="5" customWidth="1"/>
    <col min="3593" max="3593" width="12.125" style="5" customWidth="1"/>
    <col min="3594" max="3594" width="32.375" style="5" customWidth="1"/>
    <col min="3595" max="3595" width="11" style="5" customWidth="1"/>
    <col min="3596" max="3596" width="9.5" style="5" customWidth="1"/>
    <col min="3597" max="3599" width="9" style="5"/>
    <col min="3600" max="3600" width="13.375" style="5" customWidth="1"/>
    <col min="3601" max="3840" width="9" style="5"/>
    <col min="3841" max="3841" width="5.25" style="5" customWidth="1"/>
    <col min="3842" max="3842" width="9.75" style="5" customWidth="1"/>
    <col min="3843" max="3843" width="6.125" style="5" customWidth="1"/>
    <col min="3844" max="3845" width="10.875" style="5" customWidth="1"/>
    <col min="3846" max="3846" width="9.375" style="5" customWidth="1"/>
    <col min="3847" max="3847" width="11.5" style="5" customWidth="1"/>
    <col min="3848" max="3848" width="9.25" style="5" customWidth="1"/>
    <col min="3849" max="3849" width="12.125" style="5" customWidth="1"/>
    <col min="3850" max="3850" width="32.375" style="5" customWidth="1"/>
    <col min="3851" max="3851" width="11" style="5" customWidth="1"/>
    <col min="3852" max="3852" width="9.5" style="5" customWidth="1"/>
    <col min="3853" max="3855" width="9" style="5"/>
    <col min="3856" max="3856" width="13.375" style="5" customWidth="1"/>
    <col min="3857" max="4096" width="9" style="5"/>
    <col min="4097" max="4097" width="5.25" style="5" customWidth="1"/>
    <col min="4098" max="4098" width="9.75" style="5" customWidth="1"/>
    <col min="4099" max="4099" width="6.125" style="5" customWidth="1"/>
    <col min="4100" max="4101" width="10.875" style="5" customWidth="1"/>
    <col min="4102" max="4102" width="9.375" style="5" customWidth="1"/>
    <col min="4103" max="4103" width="11.5" style="5" customWidth="1"/>
    <col min="4104" max="4104" width="9.25" style="5" customWidth="1"/>
    <col min="4105" max="4105" width="12.125" style="5" customWidth="1"/>
    <col min="4106" max="4106" width="32.375" style="5" customWidth="1"/>
    <col min="4107" max="4107" width="11" style="5" customWidth="1"/>
    <col min="4108" max="4108" width="9.5" style="5" customWidth="1"/>
    <col min="4109" max="4111" width="9" style="5"/>
    <col min="4112" max="4112" width="13.375" style="5" customWidth="1"/>
    <col min="4113" max="4352" width="9" style="5"/>
    <col min="4353" max="4353" width="5.25" style="5" customWidth="1"/>
    <col min="4354" max="4354" width="9.75" style="5" customWidth="1"/>
    <col min="4355" max="4355" width="6.125" style="5" customWidth="1"/>
    <col min="4356" max="4357" width="10.875" style="5" customWidth="1"/>
    <col min="4358" max="4358" width="9.375" style="5" customWidth="1"/>
    <col min="4359" max="4359" width="11.5" style="5" customWidth="1"/>
    <col min="4360" max="4360" width="9.25" style="5" customWidth="1"/>
    <col min="4361" max="4361" width="12.125" style="5" customWidth="1"/>
    <col min="4362" max="4362" width="32.375" style="5" customWidth="1"/>
    <col min="4363" max="4363" width="11" style="5" customWidth="1"/>
    <col min="4364" max="4364" width="9.5" style="5" customWidth="1"/>
    <col min="4365" max="4367" width="9" style="5"/>
    <col min="4368" max="4368" width="13.375" style="5" customWidth="1"/>
    <col min="4369" max="4608" width="9" style="5"/>
    <col min="4609" max="4609" width="5.25" style="5" customWidth="1"/>
    <col min="4610" max="4610" width="9.75" style="5" customWidth="1"/>
    <col min="4611" max="4611" width="6.125" style="5" customWidth="1"/>
    <col min="4612" max="4613" width="10.875" style="5" customWidth="1"/>
    <col min="4614" max="4614" width="9.375" style="5" customWidth="1"/>
    <col min="4615" max="4615" width="11.5" style="5" customWidth="1"/>
    <col min="4616" max="4616" width="9.25" style="5" customWidth="1"/>
    <col min="4617" max="4617" width="12.125" style="5" customWidth="1"/>
    <col min="4618" max="4618" width="32.375" style="5" customWidth="1"/>
    <col min="4619" max="4619" width="11" style="5" customWidth="1"/>
    <col min="4620" max="4620" width="9.5" style="5" customWidth="1"/>
    <col min="4621" max="4623" width="9" style="5"/>
    <col min="4624" max="4624" width="13.375" style="5" customWidth="1"/>
    <col min="4625" max="4864" width="9" style="5"/>
    <col min="4865" max="4865" width="5.25" style="5" customWidth="1"/>
    <col min="4866" max="4866" width="9.75" style="5" customWidth="1"/>
    <col min="4867" max="4867" width="6.125" style="5" customWidth="1"/>
    <col min="4868" max="4869" width="10.875" style="5" customWidth="1"/>
    <col min="4870" max="4870" width="9.375" style="5" customWidth="1"/>
    <col min="4871" max="4871" width="11.5" style="5" customWidth="1"/>
    <col min="4872" max="4872" width="9.25" style="5" customWidth="1"/>
    <col min="4873" max="4873" width="12.125" style="5" customWidth="1"/>
    <col min="4874" max="4874" width="32.375" style="5" customWidth="1"/>
    <col min="4875" max="4875" width="11" style="5" customWidth="1"/>
    <col min="4876" max="4876" width="9.5" style="5" customWidth="1"/>
    <col min="4877" max="4879" width="9" style="5"/>
    <col min="4880" max="4880" width="13.375" style="5" customWidth="1"/>
    <col min="4881" max="5120" width="9" style="5"/>
    <col min="5121" max="5121" width="5.25" style="5" customWidth="1"/>
    <col min="5122" max="5122" width="9.75" style="5" customWidth="1"/>
    <col min="5123" max="5123" width="6.125" style="5" customWidth="1"/>
    <col min="5124" max="5125" width="10.875" style="5" customWidth="1"/>
    <col min="5126" max="5126" width="9.375" style="5" customWidth="1"/>
    <col min="5127" max="5127" width="11.5" style="5" customWidth="1"/>
    <col min="5128" max="5128" width="9.25" style="5" customWidth="1"/>
    <col min="5129" max="5129" width="12.125" style="5" customWidth="1"/>
    <col min="5130" max="5130" width="32.375" style="5" customWidth="1"/>
    <col min="5131" max="5131" width="11" style="5" customWidth="1"/>
    <col min="5132" max="5132" width="9.5" style="5" customWidth="1"/>
    <col min="5133" max="5135" width="9" style="5"/>
    <col min="5136" max="5136" width="13.375" style="5" customWidth="1"/>
    <col min="5137" max="5376" width="9" style="5"/>
    <col min="5377" max="5377" width="5.25" style="5" customWidth="1"/>
    <col min="5378" max="5378" width="9.75" style="5" customWidth="1"/>
    <col min="5379" max="5379" width="6.125" style="5" customWidth="1"/>
    <col min="5380" max="5381" width="10.875" style="5" customWidth="1"/>
    <col min="5382" max="5382" width="9.375" style="5" customWidth="1"/>
    <col min="5383" max="5383" width="11.5" style="5" customWidth="1"/>
    <col min="5384" max="5384" width="9.25" style="5" customWidth="1"/>
    <col min="5385" max="5385" width="12.125" style="5" customWidth="1"/>
    <col min="5386" max="5386" width="32.375" style="5" customWidth="1"/>
    <col min="5387" max="5387" width="11" style="5" customWidth="1"/>
    <col min="5388" max="5388" width="9.5" style="5" customWidth="1"/>
    <col min="5389" max="5391" width="9" style="5"/>
    <col min="5392" max="5392" width="13.375" style="5" customWidth="1"/>
    <col min="5393" max="5632" width="9" style="5"/>
    <col min="5633" max="5633" width="5.25" style="5" customWidth="1"/>
    <col min="5634" max="5634" width="9.75" style="5" customWidth="1"/>
    <col min="5635" max="5635" width="6.125" style="5" customWidth="1"/>
    <col min="5636" max="5637" width="10.875" style="5" customWidth="1"/>
    <col min="5638" max="5638" width="9.375" style="5" customWidth="1"/>
    <col min="5639" max="5639" width="11.5" style="5" customWidth="1"/>
    <col min="5640" max="5640" width="9.25" style="5" customWidth="1"/>
    <col min="5641" max="5641" width="12.125" style="5" customWidth="1"/>
    <col min="5642" max="5642" width="32.375" style="5" customWidth="1"/>
    <col min="5643" max="5643" width="11" style="5" customWidth="1"/>
    <col min="5644" max="5644" width="9.5" style="5" customWidth="1"/>
    <col min="5645" max="5647" width="9" style="5"/>
    <col min="5648" max="5648" width="13.375" style="5" customWidth="1"/>
    <col min="5649" max="5888" width="9" style="5"/>
    <col min="5889" max="5889" width="5.25" style="5" customWidth="1"/>
    <col min="5890" max="5890" width="9.75" style="5" customWidth="1"/>
    <col min="5891" max="5891" width="6.125" style="5" customWidth="1"/>
    <col min="5892" max="5893" width="10.875" style="5" customWidth="1"/>
    <col min="5894" max="5894" width="9.375" style="5" customWidth="1"/>
    <col min="5895" max="5895" width="11.5" style="5" customWidth="1"/>
    <col min="5896" max="5896" width="9.25" style="5" customWidth="1"/>
    <col min="5897" max="5897" width="12.125" style="5" customWidth="1"/>
    <col min="5898" max="5898" width="32.375" style="5" customWidth="1"/>
    <col min="5899" max="5899" width="11" style="5" customWidth="1"/>
    <col min="5900" max="5900" width="9.5" style="5" customWidth="1"/>
    <col min="5901" max="5903" width="9" style="5"/>
    <col min="5904" max="5904" width="13.375" style="5" customWidth="1"/>
    <col min="5905" max="6144" width="9" style="5"/>
    <col min="6145" max="6145" width="5.25" style="5" customWidth="1"/>
    <col min="6146" max="6146" width="9.75" style="5" customWidth="1"/>
    <col min="6147" max="6147" width="6.125" style="5" customWidth="1"/>
    <col min="6148" max="6149" width="10.875" style="5" customWidth="1"/>
    <col min="6150" max="6150" width="9.375" style="5" customWidth="1"/>
    <col min="6151" max="6151" width="11.5" style="5" customWidth="1"/>
    <col min="6152" max="6152" width="9.25" style="5" customWidth="1"/>
    <col min="6153" max="6153" width="12.125" style="5" customWidth="1"/>
    <col min="6154" max="6154" width="32.375" style="5" customWidth="1"/>
    <col min="6155" max="6155" width="11" style="5" customWidth="1"/>
    <col min="6156" max="6156" width="9.5" style="5" customWidth="1"/>
    <col min="6157" max="6159" width="9" style="5"/>
    <col min="6160" max="6160" width="13.375" style="5" customWidth="1"/>
    <col min="6161" max="6400" width="9" style="5"/>
    <col min="6401" max="6401" width="5.25" style="5" customWidth="1"/>
    <col min="6402" max="6402" width="9.75" style="5" customWidth="1"/>
    <col min="6403" max="6403" width="6.125" style="5" customWidth="1"/>
    <col min="6404" max="6405" width="10.875" style="5" customWidth="1"/>
    <col min="6406" max="6406" width="9.375" style="5" customWidth="1"/>
    <col min="6407" max="6407" width="11.5" style="5" customWidth="1"/>
    <col min="6408" max="6408" width="9.25" style="5" customWidth="1"/>
    <col min="6409" max="6409" width="12.125" style="5" customWidth="1"/>
    <col min="6410" max="6410" width="32.375" style="5" customWidth="1"/>
    <col min="6411" max="6411" width="11" style="5" customWidth="1"/>
    <col min="6412" max="6412" width="9.5" style="5" customWidth="1"/>
    <col min="6413" max="6415" width="9" style="5"/>
    <col min="6416" max="6416" width="13.375" style="5" customWidth="1"/>
    <col min="6417" max="6656" width="9" style="5"/>
    <col min="6657" max="6657" width="5.25" style="5" customWidth="1"/>
    <col min="6658" max="6658" width="9.75" style="5" customWidth="1"/>
    <col min="6659" max="6659" width="6.125" style="5" customWidth="1"/>
    <col min="6660" max="6661" width="10.875" style="5" customWidth="1"/>
    <col min="6662" max="6662" width="9.375" style="5" customWidth="1"/>
    <col min="6663" max="6663" width="11.5" style="5" customWidth="1"/>
    <col min="6664" max="6664" width="9.25" style="5" customWidth="1"/>
    <col min="6665" max="6665" width="12.125" style="5" customWidth="1"/>
    <col min="6666" max="6666" width="32.375" style="5" customWidth="1"/>
    <col min="6667" max="6667" width="11" style="5" customWidth="1"/>
    <col min="6668" max="6668" width="9.5" style="5" customWidth="1"/>
    <col min="6669" max="6671" width="9" style="5"/>
    <col min="6672" max="6672" width="13.375" style="5" customWidth="1"/>
    <col min="6673" max="6912" width="9" style="5"/>
    <col min="6913" max="6913" width="5.25" style="5" customWidth="1"/>
    <col min="6914" max="6914" width="9.75" style="5" customWidth="1"/>
    <col min="6915" max="6915" width="6.125" style="5" customWidth="1"/>
    <col min="6916" max="6917" width="10.875" style="5" customWidth="1"/>
    <col min="6918" max="6918" width="9.375" style="5" customWidth="1"/>
    <col min="6919" max="6919" width="11.5" style="5" customWidth="1"/>
    <col min="6920" max="6920" width="9.25" style="5" customWidth="1"/>
    <col min="6921" max="6921" width="12.125" style="5" customWidth="1"/>
    <col min="6922" max="6922" width="32.375" style="5" customWidth="1"/>
    <col min="6923" max="6923" width="11" style="5" customWidth="1"/>
    <col min="6924" max="6924" width="9.5" style="5" customWidth="1"/>
    <col min="6925" max="6927" width="9" style="5"/>
    <col min="6928" max="6928" width="13.375" style="5" customWidth="1"/>
    <col min="6929" max="7168" width="9" style="5"/>
    <col min="7169" max="7169" width="5.25" style="5" customWidth="1"/>
    <col min="7170" max="7170" width="9.75" style="5" customWidth="1"/>
    <col min="7171" max="7171" width="6.125" style="5" customWidth="1"/>
    <col min="7172" max="7173" width="10.875" style="5" customWidth="1"/>
    <col min="7174" max="7174" width="9.375" style="5" customWidth="1"/>
    <col min="7175" max="7175" width="11.5" style="5" customWidth="1"/>
    <col min="7176" max="7176" width="9.25" style="5" customWidth="1"/>
    <col min="7177" max="7177" width="12.125" style="5" customWidth="1"/>
    <col min="7178" max="7178" width="32.375" style="5" customWidth="1"/>
    <col min="7179" max="7179" width="11" style="5" customWidth="1"/>
    <col min="7180" max="7180" width="9.5" style="5" customWidth="1"/>
    <col min="7181" max="7183" width="9" style="5"/>
    <col min="7184" max="7184" width="13.375" style="5" customWidth="1"/>
    <col min="7185" max="7424" width="9" style="5"/>
    <col min="7425" max="7425" width="5.25" style="5" customWidth="1"/>
    <col min="7426" max="7426" width="9.75" style="5" customWidth="1"/>
    <col min="7427" max="7427" width="6.125" style="5" customWidth="1"/>
    <col min="7428" max="7429" width="10.875" style="5" customWidth="1"/>
    <col min="7430" max="7430" width="9.375" style="5" customWidth="1"/>
    <col min="7431" max="7431" width="11.5" style="5" customWidth="1"/>
    <col min="7432" max="7432" width="9.25" style="5" customWidth="1"/>
    <col min="7433" max="7433" width="12.125" style="5" customWidth="1"/>
    <col min="7434" max="7434" width="32.375" style="5" customWidth="1"/>
    <col min="7435" max="7435" width="11" style="5" customWidth="1"/>
    <col min="7436" max="7436" width="9.5" style="5" customWidth="1"/>
    <col min="7437" max="7439" width="9" style="5"/>
    <col min="7440" max="7440" width="13.375" style="5" customWidth="1"/>
    <col min="7441" max="7680" width="9" style="5"/>
    <col min="7681" max="7681" width="5.25" style="5" customWidth="1"/>
    <col min="7682" max="7682" width="9.75" style="5" customWidth="1"/>
    <col min="7683" max="7683" width="6.125" style="5" customWidth="1"/>
    <col min="7684" max="7685" width="10.875" style="5" customWidth="1"/>
    <col min="7686" max="7686" width="9.375" style="5" customWidth="1"/>
    <col min="7687" max="7687" width="11.5" style="5" customWidth="1"/>
    <col min="7688" max="7688" width="9.25" style="5" customWidth="1"/>
    <col min="7689" max="7689" width="12.125" style="5" customWidth="1"/>
    <col min="7690" max="7690" width="32.375" style="5" customWidth="1"/>
    <col min="7691" max="7691" width="11" style="5" customWidth="1"/>
    <col min="7692" max="7692" width="9.5" style="5" customWidth="1"/>
    <col min="7693" max="7695" width="9" style="5"/>
    <col min="7696" max="7696" width="13.375" style="5" customWidth="1"/>
    <col min="7697" max="7936" width="9" style="5"/>
    <col min="7937" max="7937" width="5.25" style="5" customWidth="1"/>
    <col min="7938" max="7938" width="9.75" style="5" customWidth="1"/>
    <col min="7939" max="7939" width="6.125" style="5" customWidth="1"/>
    <col min="7940" max="7941" width="10.875" style="5" customWidth="1"/>
    <col min="7942" max="7942" width="9.375" style="5" customWidth="1"/>
    <col min="7943" max="7943" width="11.5" style="5" customWidth="1"/>
    <col min="7944" max="7944" width="9.25" style="5" customWidth="1"/>
    <col min="7945" max="7945" width="12.125" style="5" customWidth="1"/>
    <col min="7946" max="7946" width="32.375" style="5" customWidth="1"/>
    <col min="7947" max="7947" width="11" style="5" customWidth="1"/>
    <col min="7948" max="7948" width="9.5" style="5" customWidth="1"/>
    <col min="7949" max="7951" width="9" style="5"/>
    <col min="7952" max="7952" width="13.375" style="5" customWidth="1"/>
    <col min="7953" max="8192" width="9" style="5"/>
    <col min="8193" max="8193" width="5.25" style="5" customWidth="1"/>
    <col min="8194" max="8194" width="9.75" style="5" customWidth="1"/>
    <col min="8195" max="8195" width="6.125" style="5" customWidth="1"/>
    <col min="8196" max="8197" width="10.875" style="5" customWidth="1"/>
    <col min="8198" max="8198" width="9.375" style="5" customWidth="1"/>
    <col min="8199" max="8199" width="11.5" style="5" customWidth="1"/>
    <col min="8200" max="8200" width="9.25" style="5" customWidth="1"/>
    <col min="8201" max="8201" width="12.125" style="5" customWidth="1"/>
    <col min="8202" max="8202" width="32.375" style="5" customWidth="1"/>
    <col min="8203" max="8203" width="11" style="5" customWidth="1"/>
    <col min="8204" max="8204" width="9.5" style="5" customWidth="1"/>
    <col min="8205" max="8207" width="9" style="5"/>
    <col min="8208" max="8208" width="13.375" style="5" customWidth="1"/>
    <col min="8209" max="8448" width="9" style="5"/>
    <col min="8449" max="8449" width="5.25" style="5" customWidth="1"/>
    <col min="8450" max="8450" width="9.75" style="5" customWidth="1"/>
    <col min="8451" max="8451" width="6.125" style="5" customWidth="1"/>
    <col min="8452" max="8453" width="10.875" style="5" customWidth="1"/>
    <col min="8454" max="8454" width="9.375" style="5" customWidth="1"/>
    <col min="8455" max="8455" width="11.5" style="5" customWidth="1"/>
    <col min="8456" max="8456" width="9.25" style="5" customWidth="1"/>
    <col min="8457" max="8457" width="12.125" style="5" customWidth="1"/>
    <col min="8458" max="8458" width="32.375" style="5" customWidth="1"/>
    <col min="8459" max="8459" width="11" style="5" customWidth="1"/>
    <col min="8460" max="8460" width="9.5" style="5" customWidth="1"/>
    <col min="8461" max="8463" width="9" style="5"/>
    <col min="8464" max="8464" width="13.375" style="5" customWidth="1"/>
    <col min="8465" max="8704" width="9" style="5"/>
    <col min="8705" max="8705" width="5.25" style="5" customWidth="1"/>
    <col min="8706" max="8706" width="9.75" style="5" customWidth="1"/>
    <col min="8707" max="8707" width="6.125" style="5" customWidth="1"/>
    <col min="8708" max="8709" width="10.875" style="5" customWidth="1"/>
    <col min="8710" max="8710" width="9.375" style="5" customWidth="1"/>
    <col min="8711" max="8711" width="11.5" style="5" customWidth="1"/>
    <col min="8712" max="8712" width="9.25" style="5" customWidth="1"/>
    <col min="8713" max="8713" width="12.125" style="5" customWidth="1"/>
    <col min="8714" max="8714" width="32.375" style="5" customWidth="1"/>
    <col min="8715" max="8715" width="11" style="5" customWidth="1"/>
    <col min="8716" max="8716" width="9.5" style="5" customWidth="1"/>
    <col min="8717" max="8719" width="9" style="5"/>
    <col min="8720" max="8720" width="13.375" style="5" customWidth="1"/>
    <col min="8721" max="8960" width="9" style="5"/>
    <col min="8961" max="8961" width="5.25" style="5" customWidth="1"/>
    <col min="8962" max="8962" width="9.75" style="5" customWidth="1"/>
    <col min="8963" max="8963" width="6.125" style="5" customWidth="1"/>
    <col min="8964" max="8965" width="10.875" style="5" customWidth="1"/>
    <col min="8966" max="8966" width="9.375" style="5" customWidth="1"/>
    <col min="8967" max="8967" width="11.5" style="5" customWidth="1"/>
    <col min="8968" max="8968" width="9.25" style="5" customWidth="1"/>
    <col min="8969" max="8969" width="12.125" style="5" customWidth="1"/>
    <col min="8970" max="8970" width="32.375" style="5" customWidth="1"/>
    <col min="8971" max="8971" width="11" style="5" customWidth="1"/>
    <col min="8972" max="8972" width="9.5" style="5" customWidth="1"/>
    <col min="8973" max="8975" width="9" style="5"/>
    <col min="8976" max="8976" width="13.375" style="5" customWidth="1"/>
    <col min="8977" max="9216" width="9" style="5"/>
    <col min="9217" max="9217" width="5.25" style="5" customWidth="1"/>
    <col min="9218" max="9218" width="9.75" style="5" customWidth="1"/>
    <col min="9219" max="9219" width="6.125" style="5" customWidth="1"/>
    <col min="9220" max="9221" width="10.875" style="5" customWidth="1"/>
    <col min="9222" max="9222" width="9.375" style="5" customWidth="1"/>
    <col min="9223" max="9223" width="11.5" style="5" customWidth="1"/>
    <col min="9224" max="9224" width="9.25" style="5" customWidth="1"/>
    <col min="9225" max="9225" width="12.125" style="5" customWidth="1"/>
    <col min="9226" max="9226" width="32.375" style="5" customWidth="1"/>
    <col min="9227" max="9227" width="11" style="5" customWidth="1"/>
    <col min="9228" max="9228" width="9.5" style="5" customWidth="1"/>
    <col min="9229" max="9231" width="9" style="5"/>
    <col min="9232" max="9232" width="13.375" style="5" customWidth="1"/>
    <col min="9233" max="9472" width="9" style="5"/>
    <col min="9473" max="9473" width="5.25" style="5" customWidth="1"/>
    <col min="9474" max="9474" width="9.75" style="5" customWidth="1"/>
    <col min="9475" max="9475" width="6.125" style="5" customWidth="1"/>
    <col min="9476" max="9477" width="10.875" style="5" customWidth="1"/>
    <col min="9478" max="9478" width="9.375" style="5" customWidth="1"/>
    <col min="9479" max="9479" width="11.5" style="5" customWidth="1"/>
    <col min="9480" max="9480" width="9.25" style="5" customWidth="1"/>
    <col min="9481" max="9481" width="12.125" style="5" customWidth="1"/>
    <col min="9482" max="9482" width="32.375" style="5" customWidth="1"/>
    <col min="9483" max="9483" width="11" style="5" customWidth="1"/>
    <col min="9484" max="9484" width="9.5" style="5" customWidth="1"/>
    <col min="9485" max="9487" width="9" style="5"/>
    <col min="9488" max="9488" width="13.375" style="5" customWidth="1"/>
    <col min="9489" max="9728" width="9" style="5"/>
    <col min="9729" max="9729" width="5.25" style="5" customWidth="1"/>
    <col min="9730" max="9730" width="9.75" style="5" customWidth="1"/>
    <col min="9731" max="9731" width="6.125" style="5" customWidth="1"/>
    <col min="9732" max="9733" width="10.875" style="5" customWidth="1"/>
    <col min="9734" max="9734" width="9.375" style="5" customWidth="1"/>
    <col min="9735" max="9735" width="11.5" style="5" customWidth="1"/>
    <col min="9736" max="9736" width="9.25" style="5" customWidth="1"/>
    <col min="9737" max="9737" width="12.125" style="5" customWidth="1"/>
    <col min="9738" max="9738" width="32.375" style="5" customWidth="1"/>
    <col min="9739" max="9739" width="11" style="5" customWidth="1"/>
    <col min="9740" max="9740" width="9.5" style="5" customWidth="1"/>
    <col min="9741" max="9743" width="9" style="5"/>
    <col min="9744" max="9744" width="13.375" style="5" customWidth="1"/>
    <col min="9745" max="9984" width="9" style="5"/>
    <col min="9985" max="9985" width="5.25" style="5" customWidth="1"/>
    <col min="9986" max="9986" width="9.75" style="5" customWidth="1"/>
    <col min="9987" max="9987" width="6.125" style="5" customWidth="1"/>
    <col min="9988" max="9989" width="10.875" style="5" customWidth="1"/>
    <col min="9990" max="9990" width="9.375" style="5" customWidth="1"/>
    <col min="9991" max="9991" width="11.5" style="5" customWidth="1"/>
    <col min="9992" max="9992" width="9.25" style="5" customWidth="1"/>
    <col min="9993" max="9993" width="12.125" style="5" customWidth="1"/>
    <col min="9994" max="9994" width="32.375" style="5" customWidth="1"/>
    <col min="9995" max="9995" width="11" style="5" customWidth="1"/>
    <col min="9996" max="9996" width="9.5" style="5" customWidth="1"/>
    <col min="9997" max="9999" width="9" style="5"/>
    <col min="10000" max="10000" width="13.375" style="5" customWidth="1"/>
    <col min="10001" max="10240" width="9" style="5"/>
    <col min="10241" max="10241" width="5.25" style="5" customWidth="1"/>
    <col min="10242" max="10242" width="9.75" style="5" customWidth="1"/>
    <col min="10243" max="10243" width="6.125" style="5" customWidth="1"/>
    <col min="10244" max="10245" width="10.875" style="5" customWidth="1"/>
    <col min="10246" max="10246" width="9.375" style="5" customWidth="1"/>
    <col min="10247" max="10247" width="11.5" style="5" customWidth="1"/>
    <col min="10248" max="10248" width="9.25" style="5" customWidth="1"/>
    <col min="10249" max="10249" width="12.125" style="5" customWidth="1"/>
    <col min="10250" max="10250" width="32.375" style="5" customWidth="1"/>
    <col min="10251" max="10251" width="11" style="5" customWidth="1"/>
    <col min="10252" max="10252" width="9.5" style="5" customWidth="1"/>
    <col min="10253" max="10255" width="9" style="5"/>
    <col min="10256" max="10256" width="13.375" style="5" customWidth="1"/>
    <col min="10257" max="10496" width="9" style="5"/>
    <col min="10497" max="10497" width="5.25" style="5" customWidth="1"/>
    <col min="10498" max="10498" width="9.75" style="5" customWidth="1"/>
    <col min="10499" max="10499" width="6.125" style="5" customWidth="1"/>
    <col min="10500" max="10501" width="10.875" style="5" customWidth="1"/>
    <col min="10502" max="10502" width="9.375" style="5" customWidth="1"/>
    <col min="10503" max="10503" width="11.5" style="5" customWidth="1"/>
    <col min="10504" max="10504" width="9.25" style="5" customWidth="1"/>
    <col min="10505" max="10505" width="12.125" style="5" customWidth="1"/>
    <col min="10506" max="10506" width="32.375" style="5" customWidth="1"/>
    <col min="10507" max="10507" width="11" style="5" customWidth="1"/>
    <col min="10508" max="10508" width="9.5" style="5" customWidth="1"/>
    <col min="10509" max="10511" width="9" style="5"/>
    <col min="10512" max="10512" width="13.375" style="5" customWidth="1"/>
    <col min="10513" max="10752" width="9" style="5"/>
    <col min="10753" max="10753" width="5.25" style="5" customWidth="1"/>
    <col min="10754" max="10754" width="9.75" style="5" customWidth="1"/>
    <col min="10755" max="10755" width="6.125" style="5" customWidth="1"/>
    <col min="10756" max="10757" width="10.875" style="5" customWidth="1"/>
    <col min="10758" max="10758" width="9.375" style="5" customWidth="1"/>
    <col min="10759" max="10759" width="11.5" style="5" customWidth="1"/>
    <col min="10760" max="10760" width="9.25" style="5" customWidth="1"/>
    <col min="10761" max="10761" width="12.125" style="5" customWidth="1"/>
    <col min="10762" max="10762" width="32.375" style="5" customWidth="1"/>
    <col min="10763" max="10763" width="11" style="5" customWidth="1"/>
    <col min="10764" max="10764" width="9.5" style="5" customWidth="1"/>
    <col min="10765" max="10767" width="9" style="5"/>
    <col min="10768" max="10768" width="13.375" style="5" customWidth="1"/>
    <col min="10769" max="11008" width="9" style="5"/>
    <col min="11009" max="11009" width="5.25" style="5" customWidth="1"/>
    <col min="11010" max="11010" width="9.75" style="5" customWidth="1"/>
    <col min="11011" max="11011" width="6.125" style="5" customWidth="1"/>
    <col min="11012" max="11013" width="10.875" style="5" customWidth="1"/>
    <col min="11014" max="11014" width="9.375" style="5" customWidth="1"/>
    <col min="11015" max="11015" width="11.5" style="5" customWidth="1"/>
    <col min="11016" max="11016" width="9.25" style="5" customWidth="1"/>
    <col min="11017" max="11017" width="12.125" style="5" customWidth="1"/>
    <col min="11018" max="11018" width="32.375" style="5" customWidth="1"/>
    <col min="11019" max="11019" width="11" style="5" customWidth="1"/>
    <col min="11020" max="11020" width="9.5" style="5" customWidth="1"/>
    <col min="11021" max="11023" width="9" style="5"/>
    <col min="11024" max="11024" width="13.375" style="5" customWidth="1"/>
    <col min="11025" max="11264" width="9" style="5"/>
    <col min="11265" max="11265" width="5.25" style="5" customWidth="1"/>
    <col min="11266" max="11266" width="9.75" style="5" customWidth="1"/>
    <col min="11267" max="11267" width="6.125" style="5" customWidth="1"/>
    <col min="11268" max="11269" width="10.875" style="5" customWidth="1"/>
    <col min="11270" max="11270" width="9.375" style="5" customWidth="1"/>
    <col min="11271" max="11271" width="11.5" style="5" customWidth="1"/>
    <col min="11272" max="11272" width="9.25" style="5" customWidth="1"/>
    <col min="11273" max="11273" width="12.125" style="5" customWidth="1"/>
    <col min="11274" max="11274" width="32.375" style="5" customWidth="1"/>
    <col min="11275" max="11275" width="11" style="5" customWidth="1"/>
    <col min="11276" max="11276" width="9.5" style="5" customWidth="1"/>
    <col min="11277" max="11279" width="9" style="5"/>
    <col min="11280" max="11280" width="13.375" style="5" customWidth="1"/>
    <col min="11281" max="11520" width="9" style="5"/>
    <col min="11521" max="11521" width="5.25" style="5" customWidth="1"/>
    <col min="11522" max="11522" width="9.75" style="5" customWidth="1"/>
    <col min="11523" max="11523" width="6.125" style="5" customWidth="1"/>
    <col min="11524" max="11525" width="10.875" style="5" customWidth="1"/>
    <col min="11526" max="11526" width="9.375" style="5" customWidth="1"/>
    <col min="11527" max="11527" width="11.5" style="5" customWidth="1"/>
    <col min="11528" max="11528" width="9.25" style="5" customWidth="1"/>
    <col min="11529" max="11529" width="12.125" style="5" customWidth="1"/>
    <col min="11530" max="11530" width="32.375" style="5" customWidth="1"/>
    <col min="11531" max="11531" width="11" style="5" customWidth="1"/>
    <col min="11532" max="11532" width="9.5" style="5" customWidth="1"/>
    <col min="11533" max="11535" width="9" style="5"/>
    <col min="11536" max="11536" width="13.375" style="5" customWidth="1"/>
    <col min="11537" max="11776" width="9" style="5"/>
    <col min="11777" max="11777" width="5.25" style="5" customWidth="1"/>
    <col min="11778" max="11778" width="9.75" style="5" customWidth="1"/>
    <col min="11779" max="11779" width="6.125" style="5" customWidth="1"/>
    <col min="11780" max="11781" width="10.875" style="5" customWidth="1"/>
    <col min="11782" max="11782" width="9.375" style="5" customWidth="1"/>
    <col min="11783" max="11783" width="11.5" style="5" customWidth="1"/>
    <col min="11784" max="11784" width="9.25" style="5" customWidth="1"/>
    <col min="11785" max="11785" width="12.125" style="5" customWidth="1"/>
    <col min="11786" max="11786" width="32.375" style="5" customWidth="1"/>
    <col min="11787" max="11787" width="11" style="5" customWidth="1"/>
    <col min="11788" max="11788" width="9.5" style="5" customWidth="1"/>
    <col min="11789" max="11791" width="9" style="5"/>
    <col min="11792" max="11792" width="13.375" style="5" customWidth="1"/>
    <col min="11793" max="12032" width="9" style="5"/>
    <col min="12033" max="12033" width="5.25" style="5" customWidth="1"/>
    <col min="12034" max="12034" width="9.75" style="5" customWidth="1"/>
    <col min="12035" max="12035" width="6.125" style="5" customWidth="1"/>
    <col min="12036" max="12037" width="10.875" style="5" customWidth="1"/>
    <col min="12038" max="12038" width="9.375" style="5" customWidth="1"/>
    <col min="12039" max="12039" width="11.5" style="5" customWidth="1"/>
    <col min="12040" max="12040" width="9.25" style="5" customWidth="1"/>
    <col min="12041" max="12041" width="12.125" style="5" customWidth="1"/>
    <col min="12042" max="12042" width="32.375" style="5" customWidth="1"/>
    <col min="12043" max="12043" width="11" style="5" customWidth="1"/>
    <col min="12044" max="12044" width="9.5" style="5" customWidth="1"/>
    <col min="12045" max="12047" width="9" style="5"/>
    <col min="12048" max="12048" width="13.375" style="5" customWidth="1"/>
    <col min="12049" max="12288" width="9" style="5"/>
    <col min="12289" max="12289" width="5.25" style="5" customWidth="1"/>
    <col min="12290" max="12290" width="9.75" style="5" customWidth="1"/>
    <col min="12291" max="12291" width="6.125" style="5" customWidth="1"/>
    <col min="12292" max="12293" width="10.875" style="5" customWidth="1"/>
    <col min="12294" max="12294" width="9.375" style="5" customWidth="1"/>
    <col min="12295" max="12295" width="11.5" style="5" customWidth="1"/>
    <col min="12296" max="12296" width="9.25" style="5" customWidth="1"/>
    <col min="12297" max="12297" width="12.125" style="5" customWidth="1"/>
    <col min="12298" max="12298" width="32.375" style="5" customWidth="1"/>
    <col min="12299" max="12299" width="11" style="5" customWidth="1"/>
    <col min="12300" max="12300" width="9.5" style="5" customWidth="1"/>
    <col min="12301" max="12303" width="9" style="5"/>
    <col min="12304" max="12304" width="13.375" style="5" customWidth="1"/>
    <col min="12305" max="12544" width="9" style="5"/>
    <col min="12545" max="12545" width="5.25" style="5" customWidth="1"/>
    <col min="12546" max="12546" width="9.75" style="5" customWidth="1"/>
    <col min="12547" max="12547" width="6.125" style="5" customWidth="1"/>
    <col min="12548" max="12549" width="10.875" style="5" customWidth="1"/>
    <col min="12550" max="12550" width="9.375" style="5" customWidth="1"/>
    <col min="12551" max="12551" width="11.5" style="5" customWidth="1"/>
    <col min="12552" max="12552" width="9.25" style="5" customWidth="1"/>
    <col min="12553" max="12553" width="12.125" style="5" customWidth="1"/>
    <col min="12554" max="12554" width="32.375" style="5" customWidth="1"/>
    <col min="12555" max="12555" width="11" style="5" customWidth="1"/>
    <col min="12556" max="12556" width="9.5" style="5" customWidth="1"/>
    <col min="12557" max="12559" width="9" style="5"/>
    <col min="12560" max="12560" width="13.375" style="5" customWidth="1"/>
    <col min="12561" max="12800" width="9" style="5"/>
    <col min="12801" max="12801" width="5.25" style="5" customWidth="1"/>
    <col min="12802" max="12802" width="9.75" style="5" customWidth="1"/>
    <col min="12803" max="12803" width="6.125" style="5" customWidth="1"/>
    <col min="12804" max="12805" width="10.875" style="5" customWidth="1"/>
    <col min="12806" max="12806" width="9.375" style="5" customWidth="1"/>
    <col min="12807" max="12807" width="11.5" style="5" customWidth="1"/>
    <col min="12808" max="12808" width="9.25" style="5" customWidth="1"/>
    <col min="12809" max="12809" width="12.125" style="5" customWidth="1"/>
    <col min="12810" max="12810" width="32.375" style="5" customWidth="1"/>
    <col min="12811" max="12811" width="11" style="5" customWidth="1"/>
    <col min="12812" max="12812" width="9.5" style="5" customWidth="1"/>
    <col min="12813" max="12815" width="9" style="5"/>
    <col min="12816" max="12816" width="13.375" style="5" customWidth="1"/>
    <col min="12817" max="13056" width="9" style="5"/>
    <col min="13057" max="13057" width="5.25" style="5" customWidth="1"/>
    <col min="13058" max="13058" width="9.75" style="5" customWidth="1"/>
    <col min="13059" max="13059" width="6.125" style="5" customWidth="1"/>
    <col min="13060" max="13061" width="10.875" style="5" customWidth="1"/>
    <col min="13062" max="13062" width="9.375" style="5" customWidth="1"/>
    <col min="13063" max="13063" width="11.5" style="5" customWidth="1"/>
    <col min="13064" max="13064" width="9.25" style="5" customWidth="1"/>
    <col min="13065" max="13065" width="12.125" style="5" customWidth="1"/>
    <col min="13066" max="13066" width="32.375" style="5" customWidth="1"/>
    <col min="13067" max="13067" width="11" style="5" customWidth="1"/>
    <col min="13068" max="13068" width="9.5" style="5" customWidth="1"/>
    <col min="13069" max="13071" width="9" style="5"/>
    <col min="13072" max="13072" width="13.375" style="5" customWidth="1"/>
    <col min="13073" max="13312" width="9" style="5"/>
    <col min="13313" max="13313" width="5.25" style="5" customWidth="1"/>
    <col min="13314" max="13314" width="9.75" style="5" customWidth="1"/>
    <col min="13315" max="13315" width="6.125" style="5" customWidth="1"/>
    <col min="13316" max="13317" width="10.875" style="5" customWidth="1"/>
    <col min="13318" max="13318" width="9.375" style="5" customWidth="1"/>
    <col min="13319" max="13319" width="11.5" style="5" customWidth="1"/>
    <col min="13320" max="13320" width="9.25" style="5" customWidth="1"/>
    <col min="13321" max="13321" width="12.125" style="5" customWidth="1"/>
    <col min="13322" max="13322" width="32.375" style="5" customWidth="1"/>
    <col min="13323" max="13323" width="11" style="5" customWidth="1"/>
    <col min="13324" max="13324" width="9.5" style="5" customWidth="1"/>
    <col min="13325" max="13327" width="9" style="5"/>
    <col min="13328" max="13328" width="13.375" style="5" customWidth="1"/>
    <col min="13329" max="13568" width="9" style="5"/>
    <col min="13569" max="13569" width="5.25" style="5" customWidth="1"/>
    <col min="13570" max="13570" width="9.75" style="5" customWidth="1"/>
    <col min="13571" max="13571" width="6.125" style="5" customWidth="1"/>
    <col min="13572" max="13573" width="10.875" style="5" customWidth="1"/>
    <col min="13574" max="13574" width="9.375" style="5" customWidth="1"/>
    <col min="13575" max="13575" width="11.5" style="5" customWidth="1"/>
    <col min="13576" max="13576" width="9.25" style="5" customWidth="1"/>
    <col min="13577" max="13577" width="12.125" style="5" customWidth="1"/>
    <col min="13578" max="13578" width="32.375" style="5" customWidth="1"/>
    <col min="13579" max="13579" width="11" style="5" customWidth="1"/>
    <col min="13580" max="13580" width="9.5" style="5" customWidth="1"/>
    <col min="13581" max="13583" width="9" style="5"/>
    <col min="13584" max="13584" width="13.375" style="5" customWidth="1"/>
    <col min="13585" max="13824" width="9" style="5"/>
    <col min="13825" max="13825" width="5.25" style="5" customWidth="1"/>
    <col min="13826" max="13826" width="9.75" style="5" customWidth="1"/>
    <col min="13827" max="13827" width="6.125" style="5" customWidth="1"/>
    <col min="13828" max="13829" width="10.875" style="5" customWidth="1"/>
    <col min="13830" max="13830" width="9.375" style="5" customWidth="1"/>
    <col min="13831" max="13831" width="11.5" style="5" customWidth="1"/>
    <col min="13832" max="13832" width="9.25" style="5" customWidth="1"/>
    <col min="13833" max="13833" width="12.125" style="5" customWidth="1"/>
    <col min="13834" max="13834" width="32.375" style="5" customWidth="1"/>
    <col min="13835" max="13835" width="11" style="5" customWidth="1"/>
    <col min="13836" max="13836" width="9.5" style="5" customWidth="1"/>
    <col min="13837" max="13839" width="9" style="5"/>
    <col min="13840" max="13840" width="13.375" style="5" customWidth="1"/>
    <col min="13841" max="14080" width="9" style="5"/>
    <col min="14081" max="14081" width="5.25" style="5" customWidth="1"/>
    <col min="14082" max="14082" width="9.75" style="5" customWidth="1"/>
    <col min="14083" max="14083" width="6.125" style="5" customWidth="1"/>
    <col min="14084" max="14085" width="10.875" style="5" customWidth="1"/>
    <col min="14086" max="14086" width="9.375" style="5" customWidth="1"/>
    <col min="14087" max="14087" width="11.5" style="5" customWidth="1"/>
    <col min="14088" max="14088" width="9.25" style="5" customWidth="1"/>
    <col min="14089" max="14089" width="12.125" style="5" customWidth="1"/>
    <col min="14090" max="14090" width="32.375" style="5" customWidth="1"/>
    <col min="14091" max="14091" width="11" style="5" customWidth="1"/>
    <col min="14092" max="14092" width="9.5" style="5" customWidth="1"/>
    <col min="14093" max="14095" width="9" style="5"/>
    <col min="14096" max="14096" width="13.375" style="5" customWidth="1"/>
    <col min="14097" max="14336" width="9" style="5"/>
    <col min="14337" max="14337" width="5.25" style="5" customWidth="1"/>
    <col min="14338" max="14338" width="9.75" style="5" customWidth="1"/>
    <col min="14339" max="14339" width="6.125" style="5" customWidth="1"/>
    <col min="14340" max="14341" width="10.875" style="5" customWidth="1"/>
    <col min="14342" max="14342" width="9.375" style="5" customWidth="1"/>
    <col min="14343" max="14343" width="11.5" style="5" customWidth="1"/>
    <col min="14344" max="14344" width="9.25" style="5" customWidth="1"/>
    <col min="14345" max="14345" width="12.125" style="5" customWidth="1"/>
    <col min="14346" max="14346" width="32.375" style="5" customWidth="1"/>
    <col min="14347" max="14347" width="11" style="5" customWidth="1"/>
    <col min="14348" max="14348" width="9.5" style="5" customWidth="1"/>
    <col min="14349" max="14351" width="9" style="5"/>
    <col min="14352" max="14352" width="13.375" style="5" customWidth="1"/>
    <col min="14353" max="14592" width="9" style="5"/>
    <col min="14593" max="14593" width="5.25" style="5" customWidth="1"/>
    <col min="14594" max="14594" width="9.75" style="5" customWidth="1"/>
    <col min="14595" max="14595" width="6.125" style="5" customWidth="1"/>
    <col min="14596" max="14597" width="10.875" style="5" customWidth="1"/>
    <col min="14598" max="14598" width="9.375" style="5" customWidth="1"/>
    <col min="14599" max="14599" width="11.5" style="5" customWidth="1"/>
    <col min="14600" max="14600" width="9.25" style="5" customWidth="1"/>
    <col min="14601" max="14601" width="12.125" style="5" customWidth="1"/>
    <col min="14602" max="14602" width="32.375" style="5" customWidth="1"/>
    <col min="14603" max="14603" width="11" style="5" customWidth="1"/>
    <col min="14604" max="14604" width="9.5" style="5" customWidth="1"/>
    <col min="14605" max="14607" width="9" style="5"/>
    <col min="14608" max="14608" width="13.375" style="5" customWidth="1"/>
    <col min="14609" max="14848" width="9" style="5"/>
    <col min="14849" max="14849" width="5.25" style="5" customWidth="1"/>
    <col min="14850" max="14850" width="9.75" style="5" customWidth="1"/>
    <col min="14851" max="14851" width="6.125" style="5" customWidth="1"/>
    <col min="14852" max="14853" width="10.875" style="5" customWidth="1"/>
    <col min="14854" max="14854" width="9.375" style="5" customWidth="1"/>
    <col min="14855" max="14855" width="11.5" style="5" customWidth="1"/>
    <col min="14856" max="14856" width="9.25" style="5" customWidth="1"/>
    <col min="14857" max="14857" width="12.125" style="5" customWidth="1"/>
    <col min="14858" max="14858" width="32.375" style="5" customWidth="1"/>
    <col min="14859" max="14859" width="11" style="5" customWidth="1"/>
    <col min="14860" max="14860" width="9.5" style="5" customWidth="1"/>
    <col min="14861" max="14863" width="9" style="5"/>
    <col min="14864" max="14864" width="13.375" style="5" customWidth="1"/>
    <col min="14865" max="15104" width="9" style="5"/>
    <col min="15105" max="15105" width="5.25" style="5" customWidth="1"/>
    <col min="15106" max="15106" width="9.75" style="5" customWidth="1"/>
    <col min="15107" max="15107" width="6.125" style="5" customWidth="1"/>
    <col min="15108" max="15109" width="10.875" style="5" customWidth="1"/>
    <col min="15110" max="15110" width="9.375" style="5" customWidth="1"/>
    <col min="15111" max="15111" width="11.5" style="5" customWidth="1"/>
    <col min="15112" max="15112" width="9.25" style="5" customWidth="1"/>
    <col min="15113" max="15113" width="12.125" style="5" customWidth="1"/>
    <col min="15114" max="15114" width="32.375" style="5" customWidth="1"/>
    <col min="15115" max="15115" width="11" style="5" customWidth="1"/>
    <col min="15116" max="15116" width="9.5" style="5" customWidth="1"/>
    <col min="15117" max="15119" width="9" style="5"/>
    <col min="15120" max="15120" width="13.375" style="5" customWidth="1"/>
    <col min="15121" max="15360" width="9" style="5"/>
    <col min="15361" max="15361" width="5.25" style="5" customWidth="1"/>
    <col min="15362" max="15362" width="9.75" style="5" customWidth="1"/>
    <col min="15363" max="15363" width="6.125" style="5" customWidth="1"/>
    <col min="15364" max="15365" width="10.875" style="5" customWidth="1"/>
    <col min="15366" max="15366" width="9.375" style="5" customWidth="1"/>
    <col min="15367" max="15367" width="11.5" style="5" customWidth="1"/>
    <col min="15368" max="15368" width="9.25" style="5" customWidth="1"/>
    <col min="15369" max="15369" width="12.125" style="5" customWidth="1"/>
    <col min="15370" max="15370" width="32.375" style="5" customWidth="1"/>
    <col min="15371" max="15371" width="11" style="5" customWidth="1"/>
    <col min="15372" max="15372" width="9.5" style="5" customWidth="1"/>
    <col min="15373" max="15375" width="9" style="5"/>
    <col min="15376" max="15376" width="13.375" style="5" customWidth="1"/>
    <col min="15377" max="15616" width="9" style="5"/>
    <col min="15617" max="15617" width="5.25" style="5" customWidth="1"/>
    <col min="15618" max="15618" width="9.75" style="5" customWidth="1"/>
    <col min="15619" max="15619" width="6.125" style="5" customWidth="1"/>
    <col min="15620" max="15621" width="10.875" style="5" customWidth="1"/>
    <col min="15622" max="15622" width="9.375" style="5" customWidth="1"/>
    <col min="15623" max="15623" width="11.5" style="5" customWidth="1"/>
    <col min="15624" max="15624" width="9.25" style="5" customWidth="1"/>
    <col min="15625" max="15625" width="12.125" style="5" customWidth="1"/>
    <col min="15626" max="15626" width="32.375" style="5" customWidth="1"/>
    <col min="15627" max="15627" width="11" style="5" customWidth="1"/>
    <col min="15628" max="15628" width="9.5" style="5" customWidth="1"/>
    <col min="15629" max="15631" width="9" style="5"/>
    <col min="15632" max="15632" width="13.375" style="5" customWidth="1"/>
    <col min="15633" max="15872" width="9" style="5"/>
    <col min="15873" max="15873" width="5.25" style="5" customWidth="1"/>
    <col min="15874" max="15874" width="9.75" style="5" customWidth="1"/>
    <col min="15875" max="15875" width="6.125" style="5" customWidth="1"/>
    <col min="15876" max="15877" width="10.875" style="5" customWidth="1"/>
    <col min="15878" max="15878" width="9.375" style="5" customWidth="1"/>
    <col min="15879" max="15879" width="11.5" style="5" customWidth="1"/>
    <col min="15880" max="15880" width="9.25" style="5" customWidth="1"/>
    <col min="15881" max="15881" width="12.125" style="5" customWidth="1"/>
    <col min="15882" max="15882" width="32.375" style="5" customWidth="1"/>
    <col min="15883" max="15883" width="11" style="5" customWidth="1"/>
    <col min="15884" max="15884" width="9.5" style="5" customWidth="1"/>
    <col min="15885" max="15887" width="9" style="5"/>
    <col min="15888" max="15888" width="13.375" style="5" customWidth="1"/>
    <col min="15889" max="16128" width="9" style="5"/>
    <col min="16129" max="16129" width="5.25" style="5" customWidth="1"/>
    <col min="16130" max="16130" width="9.75" style="5" customWidth="1"/>
    <col min="16131" max="16131" width="6.125" style="5" customWidth="1"/>
    <col min="16132" max="16133" width="10.875" style="5" customWidth="1"/>
    <col min="16134" max="16134" width="9.375" style="5" customWidth="1"/>
    <col min="16135" max="16135" width="11.5" style="5" customWidth="1"/>
    <col min="16136" max="16136" width="9.25" style="5" customWidth="1"/>
    <col min="16137" max="16137" width="12.125" style="5" customWidth="1"/>
    <col min="16138" max="16138" width="32.375" style="5" customWidth="1"/>
    <col min="16139" max="16139" width="11" style="5" customWidth="1"/>
    <col min="16140" max="16140" width="9.5" style="5" customWidth="1"/>
    <col min="16141" max="16143" width="9" style="5"/>
    <col min="16144" max="16144" width="13.375" style="5" customWidth="1"/>
    <col min="16145" max="16384" width="9" style="5"/>
  </cols>
  <sheetData>
    <row r="1" spans="1:16" s="1" customFormat="1" ht="45" customHeight="1" x14ac:dyDescent="0.2">
      <c r="A1" s="6" t="s">
        <v>0</v>
      </c>
      <c r="B1" s="6"/>
      <c r="C1" s="6"/>
      <c r="D1" s="6"/>
      <c r="E1" s="6"/>
      <c r="F1" s="6"/>
      <c r="G1" s="6"/>
      <c r="H1" s="6"/>
      <c r="I1" s="6"/>
      <c r="J1" s="6"/>
      <c r="K1" s="6"/>
      <c r="L1" s="6"/>
      <c r="M1" s="6"/>
      <c r="N1" s="6"/>
      <c r="O1" s="6"/>
      <c r="P1" s="6"/>
    </row>
    <row r="2" spans="1:16" s="1" customFormat="1" ht="14.25" customHeight="1" x14ac:dyDescent="0.2">
      <c r="A2" s="7" t="s">
        <v>1</v>
      </c>
      <c r="B2" s="7" t="s">
        <v>2</v>
      </c>
      <c r="C2" s="7" t="s">
        <v>3</v>
      </c>
      <c r="D2" s="7" t="s">
        <v>4</v>
      </c>
      <c r="E2" s="8" t="s">
        <v>5</v>
      </c>
      <c r="F2" s="7" t="s">
        <v>6</v>
      </c>
      <c r="G2" s="7" t="s">
        <v>7</v>
      </c>
      <c r="H2" s="7" t="s">
        <v>8</v>
      </c>
      <c r="I2" s="9" t="s">
        <v>9</v>
      </c>
      <c r="J2" s="7" t="s">
        <v>10</v>
      </c>
      <c r="K2" s="7" t="s">
        <v>11</v>
      </c>
      <c r="L2" s="9" t="s">
        <v>12</v>
      </c>
      <c r="M2" s="10" t="s">
        <v>13</v>
      </c>
      <c r="N2" s="10"/>
      <c r="O2" s="10"/>
      <c r="P2" s="10" t="s">
        <v>14</v>
      </c>
    </row>
    <row r="3" spans="1:16" s="12" customFormat="1" ht="48" customHeight="1" x14ac:dyDescent="0.2">
      <c r="A3" s="7"/>
      <c r="B3" s="7"/>
      <c r="C3" s="7"/>
      <c r="D3" s="7"/>
      <c r="E3" s="8"/>
      <c r="F3" s="7"/>
      <c r="G3" s="7"/>
      <c r="H3" s="7"/>
      <c r="I3" s="9"/>
      <c r="J3" s="7"/>
      <c r="K3" s="7"/>
      <c r="L3" s="9"/>
      <c r="M3" s="11" t="s">
        <v>15</v>
      </c>
      <c r="N3" s="11" t="s">
        <v>16</v>
      </c>
      <c r="O3" s="11" t="s">
        <v>17</v>
      </c>
      <c r="P3" s="10"/>
    </row>
    <row r="4" spans="1:16" s="1" customFormat="1" ht="40.15" customHeight="1" x14ac:dyDescent="0.2">
      <c r="A4" s="13">
        <v>1</v>
      </c>
      <c r="B4" s="14" t="s">
        <v>18</v>
      </c>
      <c r="C4" s="14" t="s">
        <v>19</v>
      </c>
      <c r="D4" s="14" t="s">
        <v>20</v>
      </c>
      <c r="E4" s="15" t="s">
        <v>21</v>
      </c>
      <c r="F4" s="14" t="s">
        <v>22</v>
      </c>
      <c r="G4" s="14">
        <v>2019.05</v>
      </c>
      <c r="H4" s="14" t="s">
        <v>23</v>
      </c>
      <c r="I4" s="14" t="s">
        <v>24</v>
      </c>
      <c r="J4" s="16" t="s">
        <v>25</v>
      </c>
      <c r="K4" s="17">
        <v>100</v>
      </c>
      <c r="L4" s="18" t="s">
        <v>26</v>
      </c>
      <c r="M4" s="18" t="s">
        <v>26</v>
      </c>
      <c r="N4" s="18" t="s">
        <v>26</v>
      </c>
      <c r="O4" s="18">
        <f>VLOOKUP(B4:B150,[1]整合后最终版!$B$3:$H$164,7,0)</f>
        <v>96</v>
      </c>
      <c r="P4" s="18" t="s">
        <v>27</v>
      </c>
    </row>
    <row r="5" spans="1:16" s="12" customFormat="1" ht="40.15" customHeight="1" x14ac:dyDescent="0.2">
      <c r="A5" s="13">
        <v>2</v>
      </c>
      <c r="B5" s="14" t="s">
        <v>28</v>
      </c>
      <c r="C5" s="14" t="s">
        <v>29</v>
      </c>
      <c r="D5" s="14" t="s">
        <v>30</v>
      </c>
      <c r="E5" s="15" t="s">
        <v>31</v>
      </c>
      <c r="F5" s="14" t="s">
        <v>22</v>
      </c>
      <c r="G5" s="14">
        <v>2020.08</v>
      </c>
      <c r="H5" s="14" t="s">
        <v>32</v>
      </c>
      <c r="I5" s="14" t="s">
        <v>33</v>
      </c>
      <c r="J5" s="16" t="s">
        <v>33</v>
      </c>
      <c r="K5" s="14">
        <v>98</v>
      </c>
      <c r="L5" s="18" t="s">
        <v>26</v>
      </c>
      <c r="M5" s="18" t="s">
        <v>26</v>
      </c>
      <c r="N5" s="18" t="s">
        <v>26</v>
      </c>
      <c r="O5" s="18">
        <f>VLOOKUP(B5:B152,[1]整合后最终版!$B$3:$H$164,7,0)</f>
        <v>97</v>
      </c>
      <c r="P5" s="18" t="s">
        <v>27</v>
      </c>
    </row>
    <row r="6" spans="1:16" s="12" customFormat="1" ht="40.15" customHeight="1" x14ac:dyDescent="0.2">
      <c r="A6" s="13">
        <v>3</v>
      </c>
      <c r="B6" s="14" t="s">
        <v>34</v>
      </c>
      <c r="C6" s="14" t="s">
        <v>29</v>
      </c>
      <c r="D6" s="14" t="s">
        <v>20</v>
      </c>
      <c r="E6" s="15" t="s">
        <v>35</v>
      </c>
      <c r="F6" s="14" t="s">
        <v>22</v>
      </c>
      <c r="G6" s="14"/>
      <c r="H6" s="14" t="s">
        <v>32</v>
      </c>
      <c r="I6" s="14" t="s">
        <v>33</v>
      </c>
      <c r="J6" s="16" t="s">
        <v>36</v>
      </c>
      <c r="K6" s="14">
        <v>98</v>
      </c>
      <c r="L6" s="18" t="s">
        <v>26</v>
      </c>
      <c r="M6" s="18" t="s">
        <v>26</v>
      </c>
      <c r="N6" s="18" t="s">
        <v>26</v>
      </c>
      <c r="O6" s="18">
        <f>VLOOKUP(B6:B153,[1]整合后最终版!$B$3:$H$164,7,0)</f>
        <v>97</v>
      </c>
      <c r="P6" s="18" t="s">
        <v>27</v>
      </c>
    </row>
    <row r="7" spans="1:16" s="12" customFormat="1" ht="40.15" customHeight="1" x14ac:dyDescent="0.2">
      <c r="A7" s="13">
        <v>4</v>
      </c>
      <c r="B7" s="14" t="s">
        <v>37</v>
      </c>
      <c r="C7" s="14" t="s">
        <v>19</v>
      </c>
      <c r="D7" s="14" t="s">
        <v>20</v>
      </c>
      <c r="E7" s="15" t="s">
        <v>35</v>
      </c>
      <c r="F7" s="14" t="s">
        <v>22</v>
      </c>
      <c r="G7" s="14"/>
      <c r="H7" s="14" t="s">
        <v>32</v>
      </c>
      <c r="I7" s="14" t="s">
        <v>24</v>
      </c>
      <c r="J7" s="16" t="s">
        <v>33</v>
      </c>
      <c r="K7" s="14">
        <v>98</v>
      </c>
      <c r="L7" s="18" t="s">
        <v>26</v>
      </c>
      <c r="M7" s="18" t="s">
        <v>26</v>
      </c>
      <c r="N7" s="18" t="s">
        <v>26</v>
      </c>
      <c r="O7" s="18">
        <f>VLOOKUP(B7:B154,[1]整合后最终版!$B$3:$H$164,7,0)</f>
        <v>94</v>
      </c>
      <c r="P7" s="18" t="s">
        <v>27</v>
      </c>
    </row>
    <row r="8" spans="1:16" s="12" customFormat="1" ht="40.15" customHeight="1" x14ac:dyDescent="0.2">
      <c r="A8" s="13">
        <v>5</v>
      </c>
      <c r="B8" s="14" t="s">
        <v>38</v>
      </c>
      <c r="C8" s="14" t="s">
        <v>19</v>
      </c>
      <c r="D8" s="14" t="s">
        <v>30</v>
      </c>
      <c r="E8" s="15" t="s">
        <v>39</v>
      </c>
      <c r="F8" s="14" t="s">
        <v>22</v>
      </c>
      <c r="G8" s="14"/>
      <c r="H8" s="14" t="s">
        <v>23</v>
      </c>
      <c r="I8" s="14" t="s">
        <v>33</v>
      </c>
      <c r="J8" s="16" t="s">
        <v>33</v>
      </c>
      <c r="K8" s="14">
        <v>96</v>
      </c>
      <c r="L8" s="18" t="s">
        <v>26</v>
      </c>
      <c r="M8" s="18" t="s">
        <v>26</v>
      </c>
      <c r="N8" s="18" t="s">
        <v>26</v>
      </c>
      <c r="O8" s="18">
        <f>VLOOKUP(B8:B155,[1]整合后最终版!$B$3:$H$164,7,0)</f>
        <v>97</v>
      </c>
      <c r="P8" s="18" t="s">
        <v>27</v>
      </c>
    </row>
    <row r="9" spans="1:16" s="12" customFormat="1" ht="40.15" customHeight="1" x14ac:dyDescent="0.2">
      <c r="A9" s="13">
        <v>6</v>
      </c>
      <c r="B9" s="14" t="s">
        <v>40</v>
      </c>
      <c r="C9" s="14" t="s">
        <v>29</v>
      </c>
      <c r="D9" s="14" t="s">
        <v>30</v>
      </c>
      <c r="E9" s="15" t="s">
        <v>41</v>
      </c>
      <c r="F9" s="14" t="s">
        <v>22</v>
      </c>
      <c r="G9" s="14"/>
      <c r="H9" s="14" t="s">
        <v>32</v>
      </c>
      <c r="I9" s="14" t="s">
        <v>24</v>
      </c>
      <c r="J9" s="16" t="s">
        <v>33</v>
      </c>
      <c r="K9" s="14">
        <v>98</v>
      </c>
      <c r="L9" s="18" t="s">
        <v>26</v>
      </c>
      <c r="M9" s="18" t="s">
        <v>26</v>
      </c>
      <c r="N9" s="18" t="s">
        <v>26</v>
      </c>
      <c r="O9" s="18">
        <f>VLOOKUP(B9:B156,[1]整合后最终版!$B$3:$H$164,7,0)</f>
        <v>98</v>
      </c>
      <c r="P9" s="18" t="s">
        <v>27</v>
      </c>
    </row>
    <row r="10" spans="1:16" s="12" customFormat="1" ht="40.15" customHeight="1" x14ac:dyDescent="0.2">
      <c r="A10" s="13">
        <v>7</v>
      </c>
      <c r="B10" s="14" t="s">
        <v>42</v>
      </c>
      <c r="C10" s="14" t="s">
        <v>19</v>
      </c>
      <c r="D10" s="14" t="s">
        <v>20</v>
      </c>
      <c r="E10" s="14">
        <v>2006.07</v>
      </c>
      <c r="F10" s="14" t="s">
        <v>22</v>
      </c>
      <c r="G10" s="14"/>
      <c r="H10" s="14" t="s">
        <v>32</v>
      </c>
      <c r="I10" s="14" t="s">
        <v>33</v>
      </c>
      <c r="J10" s="16" t="s">
        <v>36</v>
      </c>
      <c r="K10" s="14">
        <v>95</v>
      </c>
      <c r="L10" s="18" t="s">
        <v>26</v>
      </c>
      <c r="M10" s="18" t="s">
        <v>26</v>
      </c>
      <c r="N10" s="18" t="s">
        <v>26</v>
      </c>
      <c r="O10" s="18">
        <f>VLOOKUP(B10:B157,[1]整合后最终版!$B$3:$H$164,7,0)</f>
        <v>97</v>
      </c>
      <c r="P10" s="18" t="s">
        <v>27</v>
      </c>
    </row>
    <row r="11" spans="1:16" s="12" customFormat="1" ht="40.15" customHeight="1" x14ac:dyDescent="0.2">
      <c r="A11" s="13">
        <v>8</v>
      </c>
      <c r="B11" s="14" t="s">
        <v>43</v>
      </c>
      <c r="C11" s="14" t="s">
        <v>29</v>
      </c>
      <c r="D11" s="14" t="s">
        <v>30</v>
      </c>
      <c r="E11" s="15" t="s">
        <v>44</v>
      </c>
      <c r="F11" s="14" t="s">
        <v>22</v>
      </c>
      <c r="G11" s="14"/>
      <c r="H11" s="14" t="s">
        <v>32</v>
      </c>
      <c r="I11" s="14" t="s">
        <v>33</v>
      </c>
      <c r="J11" s="16" t="s">
        <v>33</v>
      </c>
      <c r="K11" s="14">
        <v>98</v>
      </c>
      <c r="L11" s="18" t="s">
        <v>26</v>
      </c>
      <c r="M11" s="18" t="s">
        <v>26</v>
      </c>
      <c r="N11" s="18" t="s">
        <v>26</v>
      </c>
      <c r="O11" s="18">
        <f>VLOOKUP(B11:B158,[1]整合后最终版!$B$3:$H$164,7,0)</f>
        <v>95</v>
      </c>
      <c r="P11" s="18" t="s">
        <v>27</v>
      </c>
    </row>
    <row r="12" spans="1:16" s="12" customFormat="1" ht="40.15" customHeight="1" x14ac:dyDescent="0.2">
      <c r="A12" s="13">
        <v>9</v>
      </c>
      <c r="B12" s="14" t="s">
        <v>45</v>
      </c>
      <c r="C12" s="14" t="s">
        <v>29</v>
      </c>
      <c r="D12" s="14" t="s">
        <v>20</v>
      </c>
      <c r="E12" s="15" t="s">
        <v>46</v>
      </c>
      <c r="F12" s="14" t="s">
        <v>22</v>
      </c>
      <c r="G12" s="14"/>
      <c r="H12" s="14" t="s">
        <v>32</v>
      </c>
      <c r="I12" s="14" t="s">
        <v>33</v>
      </c>
      <c r="J12" s="16" t="s">
        <v>33</v>
      </c>
      <c r="K12" s="14">
        <v>96</v>
      </c>
      <c r="L12" s="18" t="s">
        <v>26</v>
      </c>
      <c r="M12" s="18" t="s">
        <v>26</v>
      </c>
      <c r="N12" s="18" t="s">
        <v>26</v>
      </c>
      <c r="O12" s="18">
        <f>VLOOKUP(B12:B159,[1]整合后最终版!$B$3:$H$164,7,0)</f>
        <v>97</v>
      </c>
      <c r="P12" s="18" t="s">
        <v>27</v>
      </c>
    </row>
    <row r="13" spans="1:16" s="12" customFormat="1" ht="40.15" customHeight="1" x14ac:dyDescent="0.2">
      <c r="A13" s="13">
        <v>10</v>
      </c>
      <c r="B13" s="14" t="s">
        <v>47</v>
      </c>
      <c r="C13" s="14" t="s">
        <v>29</v>
      </c>
      <c r="D13" s="14" t="s">
        <v>20</v>
      </c>
      <c r="E13" s="15" t="s">
        <v>48</v>
      </c>
      <c r="F13" s="14" t="s">
        <v>22</v>
      </c>
      <c r="G13" s="14"/>
      <c r="H13" s="14" t="s">
        <v>32</v>
      </c>
      <c r="I13" s="14" t="s">
        <v>33</v>
      </c>
      <c r="J13" s="16" t="s">
        <v>49</v>
      </c>
      <c r="K13" s="14">
        <v>98</v>
      </c>
      <c r="L13" s="18" t="s">
        <v>26</v>
      </c>
      <c r="M13" s="18" t="s">
        <v>26</v>
      </c>
      <c r="N13" s="18" t="s">
        <v>26</v>
      </c>
      <c r="O13" s="18">
        <f>VLOOKUP(B13:B160,[1]整合后最终版!$B$3:$H$164,7,0)</f>
        <v>95</v>
      </c>
      <c r="P13" s="18" t="s">
        <v>27</v>
      </c>
    </row>
    <row r="14" spans="1:16" s="12" customFormat="1" ht="40.15" customHeight="1" x14ac:dyDescent="0.2">
      <c r="A14" s="13">
        <v>11</v>
      </c>
      <c r="B14" s="14" t="s">
        <v>50</v>
      </c>
      <c r="C14" s="14" t="s">
        <v>19</v>
      </c>
      <c r="D14" s="14" t="s">
        <v>30</v>
      </c>
      <c r="E14" s="15" t="s">
        <v>51</v>
      </c>
      <c r="F14" s="14" t="s">
        <v>52</v>
      </c>
      <c r="G14" s="14">
        <v>2020.08</v>
      </c>
      <c r="H14" s="14" t="s">
        <v>32</v>
      </c>
      <c r="I14" s="14" t="s">
        <v>53</v>
      </c>
      <c r="J14" s="16" t="s">
        <v>54</v>
      </c>
      <c r="K14" s="14">
        <v>100</v>
      </c>
      <c r="L14" s="18" t="s">
        <v>26</v>
      </c>
      <c r="M14" s="18" t="s">
        <v>26</v>
      </c>
      <c r="N14" s="18" t="s">
        <v>26</v>
      </c>
      <c r="O14" s="18">
        <f>VLOOKUP(B14:B161,[1]整合后最终版!$B$3:$H$164,7,0)</f>
        <v>96</v>
      </c>
      <c r="P14" s="18" t="s">
        <v>27</v>
      </c>
    </row>
    <row r="15" spans="1:16" s="12" customFormat="1" ht="40.15" customHeight="1" x14ac:dyDescent="0.2">
      <c r="A15" s="13">
        <v>12</v>
      </c>
      <c r="B15" s="14" t="s">
        <v>55</v>
      </c>
      <c r="C15" s="14" t="s">
        <v>29</v>
      </c>
      <c r="D15" s="14" t="s">
        <v>20</v>
      </c>
      <c r="E15" s="15" t="s">
        <v>56</v>
      </c>
      <c r="F15" s="14" t="s">
        <v>52</v>
      </c>
      <c r="G15" s="14">
        <v>2019.05</v>
      </c>
      <c r="H15" s="14" t="s">
        <v>23</v>
      </c>
      <c r="I15" s="14" t="s">
        <v>33</v>
      </c>
      <c r="J15" s="16" t="s">
        <v>33</v>
      </c>
      <c r="K15" s="14">
        <v>99</v>
      </c>
      <c r="L15" s="18" t="s">
        <v>26</v>
      </c>
      <c r="M15" s="18" t="s">
        <v>26</v>
      </c>
      <c r="N15" s="18" t="s">
        <v>26</v>
      </c>
      <c r="O15" s="18">
        <f>VLOOKUP(B15:B162,[1]整合后最终版!$B$3:$H$164,7,0)</f>
        <v>91</v>
      </c>
      <c r="P15" s="18" t="s">
        <v>27</v>
      </c>
    </row>
    <row r="16" spans="1:16" s="12" customFormat="1" ht="40.15" customHeight="1" x14ac:dyDescent="0.2">
      <c r="A16" s="13">
        <v>13</v>
      </c>
      <c r="B16" s="14" t="s">
        <v>57</v>
      </c>
      <c r="C16" s="14" t="s">
        <v>29</v>
      </c>
      <c r="D16" s="14" t="s">
        <v>58</v>
      </c>
      <c r="E16" s="15" t="s">
        <v>59</v>
      </c>
      <c r="F16" s="14" t="s">
        <v>52</v>
      </c>
      <c r="G16" s="14">
        <v>2019.05</v>
      </c>
      <c r="H16" s="14" t="s">
        <v>60</v>
      </c>
      <c r="I16" s="14" t="s">
        <v>33</v>
      </c>
      <c r="J16" s="16" t="s">
        <v>33</v>
      </c>
      <c r="K16" s="14">
        <v>95</v>
      </c>
      <c r="L16" s="18" t="s">
        <v>26</v>
      </c>
      <c r="M16" s="18" t="s">
        <v>26</v>
      </c>
      <c r="N16" s="18" t="s">
        <v>26</v>
      </c>
      <c r="O16" s="18">
        <f>VLOOKUP(B16:B163,[1]整合后最终版!$B$3:$H$164,7,0)</f>
        <v>95</v>
      </c>
      <c r="P16" s="18" t="s">
        <v>27</v>
      </c>
    </row>
    <row r="17" spans="1:16" s="12" customFormat="1" ht="40.15" customHeight="1" x14ac:dyDescent="0.2">
      <c r="A17" s="13">
        <v>14</v>
      </c>
      <c r="B17" s="14" t="s">
        <v>61</v>
      </c>
      <c r="C17" s="14" t="s">
        <v>19</v>
      </c>
      <c r="D17" s="14" t="s">
        <v>20</v>
      </c>
      <c r="E17" s="15" t="s">
        <v>62</v>
      </c>
      <c r="F17" s="14" t="s">
        <v>52</v>
      </c>
      <c r="G17" s="14"/>
      <c r="H17" s="14" t="s">
        <v>32</v>
      </c>
      <c r="I17" s="14" t="s">
        <v>33</v>
      </c>
      <c r="J17" s="16" t="s">
        <v>33</v>
      </c>
      <c r="K17" s="14">
        <v>100</v>
      </c>
      <c r="L17" s="18" t="s">
        <v>26</v>
      </c>
      <c r="M17" s="18" t="s">
        <v>26</v>
      </c>
      <c r="N17" s="18" t="s">
        <v>26</v>
      </c>
      <c r="O17" s="18">
        <f>VLOOKUP(B17:B164,[1]整合后最终版!$B$3:$H$164,7,0)</f>
        <v>96</v>
      </c>
      <c r="P17" s="18" t="s">
        <v>27</v>
      </c>
    </row>
    <row r="18" spans="1:16" s="12" customFormat="1" ht="40.15" customHeight="1" x14ac:dyDescent="0.2">
      <c r="A18" s="13">
        <v>15</v>
      </c>
      <c r="B18" s="14" t="s">
        <v>63</v>
      </c>
      <c r="C18" s="14" t="s">
        <v>19</v>
      </c>
      <c r="D18" s="14" t="s">
        <v>20</v>
      </c>
      <c r="E18" s="15" t="s">
        <v>64</v>
      </c>
      <c r="F18" s="14" t="s">
        <v>52</v>
      </c>
      <c r="G18" s="14"/>
      <c r="H18" s="14" t="s">
        <v>32</v>
      </c>
      <c r="I18" s="14" t="s">
        <v>24</v>
      </c>
      <c r="J18" s="16" t="s">
        <v>65</v>
      </c>
      <c r="K18" s="14">
        <v>99</v>
      </c>
      <c r="L18" s="18" t="s">
        <v>26</v>
      </c>
      <c r="M18" s="18" t="s">
        <v>26</v>
      </c>
      <c r="N18" s="18" t="s">
        <v>26</v>
      </c>
      <c r="O18" s="18">
        <f>VLOOKUP(B18:B165,[1]整合后最终版!$B$3:$H$164,7,0)</f>
        <v>95</v>
      </c>
      <c r="P18" s="18" t="s">
        <v>27</v>
      </c>
    </row>
    <row r="19" spans="1:16" s="12" customFormat="1" ht="40.15" customHeight="1" x14ac:dyDescent="0.2">
      <c r="A19" s="13">
        <v>16</v>
      </c>
      <c r="B19" s="14" t="s">
        <v>66</v>
      </c>
      <c r="C19" s="14" t="s">
        <v>19</v>
      </c>
      <c r="D19" s="14" t="s">
        <v>30</v>
      </c>
      <c r="E19" s="15" t="s">
        <v>67</v>
      </c>
      <c r="F19" s="14" t="s">
        <v>52</v>
      </c>
      <c r="G19" s="14">
        <v>2019.05</v>
      </c>
      <c r="H19" s="14" t="s">
        <v>32</v>
      </c>
      <c r="I19" s="14" t="s">
        <v>24</v>
      </c>
      <c r="J19" s="16" t="s">
        <v>25</v>
      </c>
      <c r="K19" s="14">
        <v>100</v>
      </c>
      <c r="L19" s="18" t="s">
        <v>26</v>
      </c>
      <c r="M19" s="18" t="s">
        <v>26</v>
      </c>
      <c r="N19" s="18" t="s">
        <v>26</v>
      </c>
      <c r="O19" s="18">
        <f>VLOOKUP(B19:B166,[1]整合后最终版!$B$3:$H$164,7,0)</f>
        <v>91</v>
      </c>
      <c r="P19" s="18" t="s">
        <v>27</v>
      </c>
    </row>
    <row r="20" spans="1:16" s="12" customFormat="1" ht="40.15" customHeight="1" x14ac:dyDescent="0.2">
      <c r="A20" s="13">
        <v>17</v>
      </c>
      <c r="B20" s="14" t="s">
        <v>68</v>
      </c>
      <c r="C20" s="14" t="s">
        <v>19</v>
      </c>
      <c r="D20" s="14" t="s">
        <v>30</v>
      </c>
      <c r="E20" s="15" t="s">
        <v>69</v>
      </c>
      <c r="F20" s="14" t="s">
        <v>70</v>
      </c>
      <c r="G20" s="14">
        <v>2020.08</v>
      </c>
      <c r="H20" s="14" t="s">
        <v>32</v>
      </c>
      <c r="I20" s="14" t="s">
        <v>24</v>
      </c>
      <c r="J20" s="16" t="s">
        <v>33</v>
      </c>
      <c r="K20" s="14">
        <v>98</v>
      </c>
      <c r="L20" s="18" t="s">
        <v>26</v>
      </c>
      <c r="M20" s="18" t="s">
        <v>26</v>
      </c>
      <c r="N20" s="18" t="s">
        <v>26</v>
      </c>
      <c r="O20" s="18">
        <f>VLOOKUP(B20:B167,[1]整合后最终版!$B$3:$H$164,7,0)</f>
        <v>96</v>
      </c>
      <c r="P20" s="18" t="s">
        <v>27</v>
      </c>
    </row>
    <row r="21" spans="1:16" s="12" customFormat="1" ht="40.15" customHeight="1" x14ac:dyDescent="0.2">
      <c r="A21" s="13">
        <v>18</v>
      </c>
      <c r="B21" s="14" t="s">
        <v>71</v>
      </c>
      <c r="C21" s="14" t="s">
        <v>29</v>
      </c>
      <c r="D21" s="14" t="s">
        <v>30</v>
      </c>
      <c r="E21" s="15" t="s">
        <v>72</v>
      </c>
      <c r="F21" s="14" t="s">
        <v>73</v>
      </c>
      <c r="G21" s="14"/>
      <c r="H21" s="14" t="s">
        <v>23</v>
      </c>
      <c r="I21" s="14" t="s">
        <v>33</v>
      </c>
      <c r="J21" s="16" t="s">
        <v>33</v>
      </c>
      <c r="K21" s="14">
        <v>100</v>
      </c>
      <c r="L21" s="18" t="s">
        <v>26</v>
      </c>
      <c r="M21" s="18" t="s">
        <v>26</v>
      </c>
      <c r="N21" s="18" t="s">
        <v>26</v>
      </c>
      <c r="O21" s="18">
        <f>VLOOKUP(B21:B168,[1]整合后最终版!$B$3:$H$164,7,0)</f>
        <v>95</v>
      </c>
      <c r="P21" s="18" t="s">
        <v>27</v>
      </c>
    </row>
    <row r="22" spans="1:16" s="12" customFormat="1" ht="40.15" customHeight="1" x14ac:dyDescent="0.2">
      <c r="A22" s="13">
        <v>19</v>
      </c>
      <c r="B22" s="14" t="s">
        <v>74</v>
      </c>
      <c r="C22" s="14" t="s">
        <v>29</v>
      </c>
      <c r="D22" s="14" t="s">
        <v>20</v>
      </c>
      <c r="E22" s="15" t="s">
        <v>75</v>
      </c>
      <c r="F22" s="14" t="s">
        <v>73</v>
      </c>
      <c r="G22" s="14">
        <v>2019.05</v>
      </c>
      <c r="H22" s="14" t="s">
        <v>60</v>
      </c>
      <c r="I22" s="14" t="s">
        <v>33</v>
      </c>
      <c r="J22" s="16" t="s">
        <v>33</v>
      </c>
      <c r="K22" s="14">
        <v>100</v>
      </c>
      <c r="L22" s="18" t="s">
        <v>26</v>
      </c>
      <c r="M22" s="18" t="s">
        <v>26</v>
      </c>
      <c r="N22" s="18" t="s">
        <v>26</v>
      </c>
      <c r="O22" s="18">
        <f>VLOOKUP(B22:B169,[1]整合后最终版!$B$3:$H$164,7,0)</f>
        <v>97</v>
      </c>
      <c r="P22" s="18" t="s">
        <v>27</v>
      </c>
    </row>
    <row r="23" spans="1:16" s="12" customFormat="1" ht="40.15" customHeight="1" x14ac:dyDescent="0.2">
      <c r="A23" s="13">
        <v>20</v>
      </c>
      <c r="B23" s="14" t="s">
        <v>76</v>
      </c>
      <c r="C23" s="14" t="s">
        <v>29</v>
      </c>
      <c r="D23" s="14" t="s">
        <v>77</v>
      </c>
      <c r="E23" s="15">
        <v>2005.09</v>
      </c>
      <c r="F23" s="14" t="s">
        <v>78</v>
      </c>
      <c r="G23" s="14"/>
      <c r="H23" s="14" t="s">
        <v>32</v>
      </c>
      <c r="I23" s="14" t="s">
        <v>33</v>
      </c>
      <c r="J23" s="16" t="s">
        <v>79</v>
      </c>
      <c r="K23" s="14">
        <v>100</v>
      </c>
      <c r="L23" s="18" t="s">
        <v>26</v>
      </c>
      <c r="M23" s="18" t="s">
        <v>26</v>
      </c>
      <c r="N23" s="18" t="s">
        <v>26</v>
      </c>
      <c r="O23" s="18">
        <f>VLOOKUP(B23:B170,[1]整合后最终版!$B$3:$H$164,7,0)</f>
        <v>97</v>
      </c>
      <c r="P23" s="18" t="s">
        <v>27</v>
      </c>
    </row>
    <row r="24" spans="1:16" s="12" customFormat="1" ht="40.15" customHeight="1" x14ac:dyDescent="0.2">
      <c r="A24" s="13">
        <v>21</v>
      </c>
      <c r="B24" s="14" t="s">
        <v>80</v>
      </c>
      <c r="C24" s="14" t="s">
        <v>19</v>
      </c>
      <c r="D24" s="14" t="s">
        <v>20</v>
      </c>
      <c r="E24" s="15">
        <v>2002.12</v>
      </c>
      <c r="F24" s="14" t="s">
        <v>78</v>
      </c>
      <c r="G24" s="14">
        <v>2020.08</v>
      </c>
      <c r="H24" s="14" t="s">
        <v>23</v>
      </c>
      <c r="I24" s="14" t="s">
        <v>53</v>
      </c>
      <c r="J24" s="16" t="s">
        <v>81</v>
      </c>
      <c r="K24" s="14">
        <v>100</v>
      </c>
      <c r="L24" s="18" t="s">
        <v>26</v>
      </c>
      <c r="M24" s="18" t="s">
        <v>26</v>
      </c>
      <c r="N24" s="18" t="s">
        <v>26</v>
      </c>
      <c r="O24" s="18">
        <f>VLOOKUP(B24:B171,[1]整合后最终版!$B$3:$H$164,7,0)</f>
        <v>96</v>
      </c>
      <c r="P24" s="18" t="s">
        <v>27</v>
      </c>
    </row>
    <row r="25" spans="1:16" s="12" customFormat="1" ht="40.15" customHeight="1" x14ac:dyDescent="0.2">
      <c r="A25" s="13">
        <v>22</v>
      </c>
      <c r="B25" s="14" t="s">
        <v>82</v>
      </c>
      <c r="C25" s="14" t="s">
        <v>29</v>
      </c>
      <c r="D25" s="14" t="s">
        <v>20</v>
      </c>
      <c r="E25" s="15">
        <v>2006.01</v>
      </c>
      <c r="F25" s="14" t="s">
        <v>78</v>
      </c>
      <c r="G25" s="14"/>
      <c r="H25" s="14" t="s">
        <v>32</v>
      </c>
      <c r="I25" s="14" t="s">
        <v>33</v>
      </c>
      <c r="J25" s="16" t="s">
        <v>83</v>
      </c>
      <c r="K25" s="14">
        <v>97</v>
      </c>
      <c r="L25" s="18" t="s">
        <v>26</v>
      </c>
      <c r="M25" s="18" t="s">
        <v>26</v>
      </c>
      <c r="N25" s="18" t="s">
        <v>26</v>
      </c>
      <c r="O25" s="18">
        <f>VLOOKUP(B25:B172,[1]整合后最终版!$B$3:$H$164,7,0)</f>
        <v>90</v>
      </c>
      <c r="P25" s="18" t="s">
        <v>27</v>
      </c>
    </row>
    <row r="26" spans="1:16" s="12" customFormat="1" ht="40.15" customHeight="1" x14ac:dyDescent="0.2">
      <c r="A26" s="13">
        <v>23</v>
      </c>
      <c r="B26" s="14" t="s">
        <v>84</v>
      </c>
      <c r="C26" s="14" t="s">
        <v>19</v>
      </c>
      <c r="D26" s="14" t="s">
        <v>85</v>
      </c>
      <c r="E26" s="15">
        <v>2002.08</v>
      </c>
      <c r="F26" s="14" t="s">
        <v>78</v>
      </c>
      <c r="G26" s="14"/>
      <c r="H26" s="14" t="s">
        <v>60</v>
      </c>
      <c r="I26" s="14" t="s">
        <v>53</v>
      </c>
      <c r="J26" s="16" t="s">
        <v>86</v>
      </c>
      <c r="K26" s="14">
        <v>96</v>
      </c>
      <c r="L26" s="18" t="s">
        <v>26</v>
      </c>
      <c r="M26" s="18" t="s">
        <v>26</v>
      </c>
      <c r="N26" s="18" t="s">
        <v>26</v>
      </c>
      <c r="O26" s="18">
        <f>VLOOKUP(B26:B173,[1]整合后最终版!$B$3:$H$164,7,0)</f>
        <v>97</v>
      </c>
      <c r="P26" s="18" t="s">
        <v>27</v>
      </c>
    </row>
    <row r="27" spans="1:16" s="12" customFormat="1" ht="40.15" customHeight="1" x14ac:dyDescent="0.2">
      <c r="A27" s="13">
        <v>24</v>
      </c>
      <c r="B27" s="14" t="s">
        <v>87</v>
      </c>
      <c r="C27" s="14" t="s">
        <v>19</v>
      </c>
      <c r="D27" s="14" t="s">
        <v>30</v>
      </c>
      <c r="E27" s="15" t="s">
        <v>35</v>
      </c>
      <c r="F27" s="14" t="s">
        <v>78</v>
      </c>
      <c r="G27" s="14"/>
      <c r="H27" s="14" t="s">
        <v>32</v>
      </c>
      <c r="I27" s="14" t="s">
        <v>33</v>
      </c>
      <c r="J27" s="16" t="s">
        <v>88</v>
      </c>
      <c r="K27" s="14">
        <v>87</v>
      </c>
      <c r="L27" s="18" t="s">
        <v>26</v>
      </c>
      <c r="M27" s="18" t="s">
        <v>26</v>
      </c>
      <c r="N27" s="18" t="s">
        <v>26</v>
      </c>
      <c r="O27" s="18">
        <f>VLOOKUP(B27:B174,[1]整合后最终版!$B$3:$H$164,7,0)</f>
        <v>99</v>
      </c>
      <c r="P27" s="18" t="s">
        <v>27</v>
      </c>
    </row>
    <row r="28" spans="1:16" s="12" customFormat="1" ht="40.15" customHeight="1" x14ac:dyDescent="0.2">
      <c r="A28" s="13">
        <v>25</v>
      </c>
      <c r="B28" s="14" t="s">
        <v>89</v>
      </c>
      <c r="C28" s="14" t="s">
        <v>19</v>
      </c>
      <c r="D28" s="14" t="s">
        <v>20</v>
      </c>
      <c r="E28" s="15" t="s">
        <v>90</v>
      </c>
      <c r="F28" s="14" t="s">
        <v>91</v>
      </c>
      <c r="G28" s="14"/>
      <c r="H28" s="14" t="s">
        <v>23</v>
      </c>
      <c r="I28" s="14" t="s">
        <v>33</v>
      </c>
      <c r="J28" s="16" t="s">
        <v>92</v>
      </c>
      <c r="K28" s="14">
        <v>90</v>
      </c>
      <c r="L28" s="18" t="s">
        <v>26</v>
      </c>
      <c r="M28" s="18" t="s">
        <v>26</v>
      </c>
      <c r="N28" s="18" t="s">
        <v>26</v>
      </c>
      <c r="O28" s="18">
        <f>VLOOKUP(B28:B175,[1]整合后最终版!$B$3:$H$164,7,0)</f>
        <v>97</v>
      </c>
      <c r="P28" s="18" t="s">
        <v>27</v>
      </c>
    </row>
    <row r="29" spans="1:16" s="12" customFormat="1" ht="40.15" customHeight="1" x14ac:dyDescent="0.2">
      <c r="A29" s="13">
        <v>26</v>
      </c>
      <c r="B29" s="14" t="s">
        <v>93</v>
      </c>
      <c r="C29" s="14" t="s">
        <v>19</v>
      </c>
      <c r="D29" s="14" t="s">
        <v>20</v>
      </c>
      <c r="E29" s="15" t="s">
        <v>94</v>
      </c>
      <c r="F29" s="14" t="s">
        <v>91</v>
      </c>
      <c r="G29" s="14"/>
      <c r="H29" s="14" t="s">
        <v>23</v>
      </c>
      <c r="I29" s="14" t="s">
        <v>24</v>
      </c>
      <c r="J29" s="16" t="s">
        <v>95</v>
      </c>
      <c r="K29" s="14">
        <v>74</v>
      </c>
      <c r="L29" s="18" t="s">
        <v>26</v>
      </c>
      <c r="M29" s="18" t="s">
        <v>26</v>
      </c>
      <c r="N29" s="18" t="s">
        <v>26</v>
      </c>
      <c r="O29" s="18">
        <f>VLOOKUP(B29:B176,[1]整合后最终版!$B$3:$H$164,7,0)</f>
        <v>97</v>
      </c>
      <c r="P29" s="18" t="s">
        <v>27</v>
      </c>
    </row>
    <row r="30" spans="1:16" s="12" customFormat="1" ht="40.15" customHeight="1" x14ac:dyDescent="0.2">
      <c r="A30" s="13">
        <v>27</v>
      </c>
      <c r="B30" s="14" t="s">
        <v>96</v>
      </c>
      <c r="C30" s="14" t="s">
        <v>19</v>
      </c>
      <c r="D30" s="14" t="s">
        <v>30</v>
      </c>
      <c r="E30" s="15" t="s">
        <v>97</v>
      </c>
      <c r="F30" s="14" t="s">
        <v>91</v>
      </c>
      <c r="G30" s="14"/>
      <c r="H30" s="14" t="s">
        <v>23</v>
      </c>
      <c r="I30" s="14" t="s">
        <v>53</v>
      </c>
      <c r="J30" s="16" t="s">
        <v>98</v>
      </c>
      <c r="K30" s="14">
        <v>77</v>
      </c>
      <c r="L30" s="18" t="s">
        <v>26</v>
      </c>
      <c r="M30" s="18" t="s">
        <v>26</v>
      </c>
      <c r="N30" s="18" t="s">
        <v>26</v>
      </c>
      <c r="O30" s="18">
        <f>VLOOKUP(B30:B177,[1]整合后最终版!$B$3:$H$164,7,0)</f>
        <v>97</v>
      </c>
      <c r="P30" s="18" t="s">
        <v>27</v>
      </c>
    </row>
    <row r="31" spans="1:16" s="12" customFormat="1" ht="40.15" customHeight="1" x14ac:dyDescent="0.2">
      <c r="A31" s="13">
        <v>28</v>
      </c>
      <c r="B31" s="14" t="s">
        <v>99</v>
      </c>
      <c r="C31" s="14" t="s">
        <v>19</v>
      </c>
      <c r="D31" s="14" t="s">
        <v>20</v>
      </c>
      <c r="E31" s="15" t="s">
        <v>100</v>
      </c>
      <c r="F31" s="14" t="s">
        <v>91</v>
      </c>
      <c r="G31" s="14"/>
      <c r="H31" s="14" t="s">
        <v>23</v>
      </c>
      <c r="I31" s="14" t="s">
        <v>53</v>
      </c>
      <c r="J31" s="16" t="s">
        <v>98</v>
      </c>
      <c r="K31" s="14">
        <v>90</v>
      </c>
      <c r="L31" s="18" t="s">
        <v>26</v>
      </c>
      <c r="M31" s="18" t="s">
        <v>26</v>
      </c>
      <c r="N31" s="18" t="s">
        <v>26</v>
      </c>
      <c r="O31" s="18">
        <f>VLOOKUP(B31:B178,[1]整合后最终版!$B$3:$H$164,7,0)</f>
        <v>97</v>
      </c>
      <c r="P31" s="18" t="s">
        <v>27</v>
      </c>
    </row>
    <row r="32" spans="1:16" s="12" customFormat="1" ht="40.15" customHeight="1" x14ac:dyDescent="0.2">
      <c r="A32" s="13">
        <v>29</v>
      </c>
      <c r="B32" s="14" t="s">
        <v>101</v>
      </c>
      <c r="C32" s="14" t="s">
        <v>19</v>
      </c>
      <c r="D32" s="14" t="s">
        <v>30</v>
      </c>
      <c r="E32" s="15" t="s">
        <v>102</v>
      </c>
      <c r="F32" s="14" t="s">
        <v>103</v>
      </c>
      <c r="G32" s="14">
        <v>2020.08</v>
      </c>
      <c r="H32" s="14" t="s">
        <v>32</v>
      </c>
      <c r="I32" s="14" t="s">
        <v>53</v>
      </c>
      <c r="J32" s="16" t="s">
        <v>104</v>
      </c>
      <c r="K32" s="14">
        <v>75</v>
      </c>
      <c r="L32" s="18" t="s">
        <v>26</v>
      </c>
      <c r="M32" s="18" t="s">
        <v>26</v>
      </c>
      <c r="N32" s="18" t="s">
        <v>26</v>
      </c>
      <c r="O32" s="18">
        <f>VLOOKUP(B32:B179,[1]整合后最终版!$B$3:$H$164,7,0)</f>
        <v>95</v>
      </c>
      <c r="P32" s="18" t="s">
        <v>27</v>
      </c>
    </row>
    <row r="33" spans="1:16" s="12" customFormat="1" ht="40.15" customHeight="1" x14ac:dyDescent="0.2">
      <c r="A33" s="13">
        <v>30</v>
      </c>
      <c r="B33" s="14" t="s">
        <v>105</v>
      </c>
      <c r="C33" s="14" t="s">
        <v>19</v>
      </c>
      <c r="D33" s="14" t="s">
        <v>20</v>
      </c>
      <c r="E33" s="15" t="s">
        <v>106</v>
      </c>
      <c r="F33" s="14" t="s">
        <v>103</v>
      </c>
      <c r="G33" s="14">
        <v>2020.08</v>
      </c>
      <c r="H33" s="14" t="s">
        <v>23</v>
      </c>
      <c r="I33" s="14" t="s">
        <v>53</v>
      </c>
      <c r="J33" s="16" t="s">
        <v>107</v>
      </c>
      <c r="K33" s="14">
        <v>100</v>
      </c>
      <c r="L33" s="18" t="s">
        <v>26</v>
      </c>
      <c r="M33" s="18" t="s">
        <v>26</v>
      </c>
      <c r="N33" s="18" t="s">
        <v>26</v>
      </c>
      <c r="O33" s="18">
        <f>VLOOKUP(B33:B180,[1]整合后最终版!$B$3:$H$164,7,0)</f>
        <v>98</v>
      </c>
      <c r="P33" s="18" t="s">
        <v>27</v>
      </c>
    </row>
    <row r="34" spans="1:16" s="12" customFormat="1" ht="40.15" customHeight="1" x14ac:dyDescent="0.2">
      <c r="A34" s="13">
        <v>31</v>
      </c>
      <c r="B34" s="14" t="s">
        <v>108</v>
      </c>
      <c r="C34" s="14" t="s">
        <v>29</v>
      </c>
      <c r="D34" s="14" t="s">
        <v>20</v>
      </c>
      <c r="E34" s="15" t="s">
        <v>109</v>
      </c>
      <c r="F34" s="14" t="s">
        <v>103</v>
      </c>
      <c r="G34" s="14"/>
      <c r="H34" s="14" t="s">
        <v>23</v>
      </c>
      <c r="I34" s="14" t="s">
        <v>53</v>
      </c>
      <c r="J34" s="16" t="s">
        <v>110</v>
      </c>
      <c r="K34" s="14">
        <v>85</v>
      </c>
      <c r="L34" s="18" t="s">
        <v>26</v>
      </c>
      <c r="M34" s="18" t="s">
        <v>26</v>
      </c>
      <c r="N34" s="18" t="s">
        <v>26</v>
      </c>
      <c r="O34" s="18">
        <f>VLOOKUP(B34:B181,[1]整合后最终版!$B$3:$H$164,7,0)</f>
        <v>95</v>
      </c>
      <c r="P34" s="18" t="s">
        <v>27</v>
      </c>
    </row>
    <row r="35" spans="1:16" s="12" customFormat="1" ht="40.15" customHeight="1" x14ac:dyDescent="0.2">
      <c r="A35" s="13">
        <v>32</v>
      </c>
      <c r="B35" s="14" t="s">
        <v>111</v>
      </c>
      <c r="C35" s="14" t="s">
        <v>29</v>
      </c>
      <c r="D35" s="14" t="s">
        <v>30</v>
      </c>
      <c r="E35" s="15" t="s">
        <v>112</v>
      </c>
      <c r="F35" s="14" t="s">
        <v>103</v>
      </c>
      <c r="G35" s="14"/>
      <c r="H35" s="14" t="s">
        <v>32</v>
      </c>
      <c r="I35" s="14" t="s">
        <v>53</v>
      </c>
      <c r="J35" s="16" t="s">
        <v>113</v>
      </c>
      <c r="K35" s="14">
        <v>100</v>
      </c>
      <c r="L35" s="18" t="s">
        <v>26</v>
      </c>
      <c r="M35" s="18" t="s">
        <v>26</v>
      </c>
      <c r="N35" s="18" t="s">
        <v>26</v>
      </c>
      <c r="O35" s="18">
        <f>VLOOKUP(B35:B182,[1]整合后最终版!$B$3:$H$164,7,0)</f>
        <v>97</v>
      </c>
      <c r="P35" s="18" t="s">
        <v>27</v>
      </c>
    </row>
    <row r="36" spans="1:16" s="12" customFormat="1" ht="40.15" customHeight="1" x14ac:dyDescent="0.2">
      <c r="A36" s="13">
        <v>33</v>
      </c>
      <c r="B36" s="14" t="s">
        <v>114</v>
      </c>
      <c r="C36" s="14" t="s">
        <v>29</v>
      </c>
      <c r="D36" s="14" t="s">
        <v>30</v>
      </c>
      <c r="E36" s="15" t="s">
        <v>115</v>
      </c>
      <c r="F36" s="14" t="s">
        <v>103</v>
      </c>
      <c r="G36" s="14"/>
      <c r="H36" s="14" t="s">
        <v>32</v>
      </c>
      <c r="I36" s="14" t="s">
        <v>24</v>
      </c>
      <c r="J36" s="16" t="s">
        <v>116</v>
      </c>
      <c r="K36" s="14">
        <v>90</v>
      </c>
      <c r="L36" s="18" t="s">
        <v>26</v>
      </c>
      <c r="M36" s="18" t="s">
        <v>26</v>
      </c>
      <c r="N36" s="18" t="s">
        <v>26</v>
      </c>
      <c r="O36" s="18">
        <f>VLOOKUP(B36:B183,[1]整合后最终版!$B$3:$H$164,7,0)</f>
        <v>97</v>
      </c>
      <c r="P36" s="18" t="s">
        <v>27</v>
      </c>
    </row>
    <row r="37" spans="1:16" s="12" customFormat="1" ht="40.15" customHeight="1" x14ac:dyDescent="0.2">
      <c r="A37" s="13">
        <v>34</v>
      </c>
      <c r="B37" s="14" t="s">
        <v>117</v>
      </c>
      <c r="C37" s="14" t="s">
        <v>19</v>
      </c>
      <c r="D37" s="14" t="s">
        <v>20</v>
      </c>
      <c r="E37" s="15" t="s">
        <v>118</v>
      </c>
      <c r="F37" s="14" t="s">
        <v>103</v>
      </c>
      <c r="G37" s="14">
        <v>2020.08</v>
      </c>
      <c r="H37" s="14" t="s">
        <v>23</v>
      </c>
      <c r="I37" s="14" t="s">
        <v>53</v>
      </c>
      <c r="J37" s="16" t="s">
        <v>119</v>
      </c>
      <c r="K37" s="14">
        <v>100</v>
      </c>
      <c r="L37" s="18" t="s">
        <v>26</v>
      </c>
      <c r="M37" s="18" t="s">
        <v>26</v>
      </c>
      <c r="N37" s="18" t="s">
        <v>26</v>
      </c>
      <c r="O37" s="18">
        <f>VLOOKUP(B37:B184,[1]整合后最终版!$B$3:$H$164,7,0)</f>
        <v>98</v>
      </c>
      <c r="P37" s="18" t="s">
        <v>27</v>
      </c>
    </row>
    <row r="38" spans="1:16" s="12" customFormat="1" ht="40.15" customHeight="1" x14ac:dyDescent="0.2">
      <c r="A38" s="13">
        <v>35</v>
      </c>
      <c r="B38" s="14" t="s">
        <v>120</v>
      </c>
      <c r="C38" s="14" t="s">
        <v>19</v>
      </c>
      <c r="D38" s="14" t="s">
        <v>20</v>
      </c>
      <c r="E38" s="15" t="s">
        <v>102</v>
      </c>
      <c r="F38" s="14" t="s">
        <v>121</v>
      </c>
      <c r="G38" s="14">
        <v>2019.05</v>
      </c>
      <c r="H38" s="14" t="s">
        <v>32</v>
      </c>
      <c r="I38" s="14" t="s">
        <v>33</v>
      </c>
      <c r="J38" s="16" t="s">
        <v>122</v>
      </c>
      <c r="K38" s="14">
        <v>86</v>
      </c>
      <c r="L38" s="18" t="s">
        <v>26</v>
      </c>
      <c r="M38" s="18" t="s">
        <v>26</v>
      </c>
      <c r="N38" s="18" t="s">
        <v>26</v>
      </c>
      <c r="O38" s="18">
        <f>VLOOKUP(B38:B185,[1]整合后最终版!$B$3:$H$164,7,0)</f>
        <v>92</v>
      </c>
      <c r="P38" s="18" t="s">
        <v>27</v>
      </c>
    </row>
    <row r="39" spans="1:16" s="12" customFormat="1" ht="40.15" customHeight="1" x14ac:dyDescent="0.2">
      <c r="A39" s="13">
        <v>36</v>
      </c>
      <c r="B39" s="14" t="s">
        <v>123</v>
      </c>
      <c r="C39" s="14" t="s">
        <v>19</v>
      </c>
      <c r="D39" s="14" t="s">
        <v>20</v>
      </c>
      <c r="E39" s="15" t="s">
        <v>67</v>
      </c>
      <c r="F39" s="14" t="s">
        <v>121</v>
      </c>
      <c r="G39" s="14">
        <v>2020.08</v>
      </c>
      <c r="H39" s="14" t="s">
        <v>32</v>
      </c>
      <c r="I39" s="14" t="s">
        <v>33</v>
      </c>
      <c r="J39" s="16" t="s">
        <v>33</v>
      </c>
      <c r="K39" s="14">
        <v>75</v>
      </c>
      <c r="L39" s="18" t="s">
        <v>26</v>
      </c>
      <c r="M39" s="18" t="s">
        <v>26</v>
      </c>
      <c r="N39" s="18" t="s">
        <v>26</v>
      </c>
      <c r="O39" s="18">
        <f>VLOOKUP(B39:B186,[1]整合后最终版!$B$3:$H$164,7,0)</f>
        <v>94</v>
      </c>
      <c r="P39" s="18" t="s">
        <v>27</v>
      </c>
    </row>
    <row r="40" spans="1:16" s="12" customFormat="1" ht="40.15" customHeight="1" x14ac:dyDescent="0.2">
      <c r="A40" s="13">
        <v>37</v>
      </c>
      <c r="B40" s="14" t="s">
        <v>124</v>
      </c>
      <c r="C40" s="14" t="s">
        <v>29</v>
      </c>
      <c r="D40" s="14" t="s">
        <v>20</v>
      </c>
      <c r="E40" s="15" t="s">
        <v>125</v>
      </c>
      <c r="F40" s="14" t="s">
        <v>121</v>
      </c>
      <c r="G40" s="14"/>
      <c r="H40" s="14" t="s">
        <v>32</v>
      </c>
      <c r="I40" s="14" t="s">
        <v>33</v>
      </c>
      <c r="J40" s="16" t="s">
        <v>126</v>
      </c>
      <c r="K40" s="14">
        <v>91</v>
      </c>
      <c r="L40" s="18" t="s">
        <v>26</v>
      </c>
      <c r="M40" s="18" t="s">
        <v>26</v>
      </c>
      <c r="N40" s="18" t="s">
        <v>26</v>
      </c>
      <c r="O40" s="18">
        <f>VLOOKUP(B40:B187,[1]整合后最终版!$B$3:$H$164,7,0)</f>
        <v>90</v>
      </c>
      <c r="P40" s="18" t="s">
        <v>27</v>
      </c>
    </row>
    <row r="41" spans="1:16" s="12" customFormat="1" ht="40.15" customHeight="1" x14ac:dyDescent="0.2">
      <c r="A41" s="13">
        <v>38</v>
      </c>
      <c r="B41" s="14" t="s">
        <v>127</v>
      </c>
      <c r="C41" s="14" t="s">
        <v>19</v>
      </c>
      <c r="D41" s="14" t="s">
        <v>20</v>
      </c>
      <c r="E41" s="15" t="s">
        <v>35</v>
      </c>
      <c r="F41" s="14" t="s">
        <v>121</v>
      </c>
      <c r="G41" s="14">
        <v>2019.05</v>
      </c>
      <c r="H41" s="14" t="s">
        <v>32</v>
      </c>
      <c r="I41" s="14" t="s">
        <v>33</v>
      </c>
      <c r="J41" s="16" t="s">
        <v>128</v>
      </c>
      <c r="K41" s="14">
        <v>87</v>
      </c>
      <c r="L41" s="18" t="s">
        <v>26</v>
      </c>
      <c r="M41" s="18" t="s">
        <v>26</v>
      </c>
      <c r="N41" s="18" t="s">
        <v>26</v>
      </c>
      <c r="O41" s="18">
        <f>VLOOKUP(B41:B188,[1]整合后最终版!$B$3:$H$164,7,0)</f>
        <v>92</v>
      </c>
      <c r="P41" s="18" t="s">
        <v>27</v>
      </c>
    </row>
    <row r="42" spans="1:16" s="1" customFormat="1" ht="38.1" customHeight="1" x14ac:dyDescent="0.2">
      <c r="A42" s="13">
        <v>39</v>
      </c>
      <c r="B42" s="14" t="s">
        <v>129</v>
      </c>
      <c r="C42" s="14" t="s">
        <v>29</v>
      </c>
      <c r="D42" s="14" t="s">
        <v>20</v>
      </c>
      <c r="E42" s="15">
        <v>2002.12</v>
      </c>
      <c r="F42" s="14" t="s">
        <v>130</v>
      </c>
      <c r="G42" s="14">
        <v>2019.01</v>
      </c>
      <c r="H42" s="14" t="s">
        <v>23</v>
      </c>
      <c r="I42" s="14" t="s">
        <v>53</v>
      </c>
      <c r="J42" s="16" t="s">
        <v>131</v>
      </c>
      <c r="K42" s="17">
        <v>80</v>
      </c>
      <c r="L42" s="18" t="s">
        <v>26</v>
      </c>
      <c r="M42" s="18" t="s">
        <v>26</v>
      </c>
      <c r="N42" s="18" t="s">
        <v>26</v>
      </c>
      <c r="O42" s="18">
        <f>VLOOKUP(B42:B189,[1]整合后最终版!$B$3:$H$164,7,0)</f>
        <v>98</v>
      </c>
      <c r="P42" s="18" t="s">
        <v>27</v>
      </c>
    </row>
    <row r="43" spans="1:16" s="1" customFormat="1" ht="45" customHeight="1" x14ac:dyDescent="0.2">
      <c r="A43" s="13">
        <v>40</v>
      </c>
      <c r="B43" s="14" t="s">
        <v>132</v>
      </c>
      <c r="C43" s="14" t="s">
        <v>19</v>
      </c>
      <c r="D43" s="14" t="s">
        <v>20</v>
      </c>
      <c r="E43" s="15">
        <v>2005.02</v>
      </c>
      <c r="F43" s="14" t="s">
        <v>130</v>
      </c>
      <c r="G43" s="14">
        <v>2020.08</v>
      </c>
      <c r="H43" s="14" t="s">
        <v>32</v>
      </c>
      <c r="I43" s="14" t="s">
        <v>53</v>
      </c>
      <c r="J43" s="16" t="s">
        <v>133</v>
      </c>
      <c r="K43" s="17">
        <v>90</v>
      </c>
      <c r="L43" s="18" t="s">
        <v>26</v>
      </c>
      <c r="M43" s="18" t="s">
        <v>26</v>
      </c>
      <c r="N43" s="18" t="s">
        <v>26</v>
      </c>
      <c r="O43" s="18">
        <f>VLOOKUP(B43:B190,[1]整合后最终版!$B$3:$H$164,7,0)</f>
        <v>98</v>
      </c>
      <c r="P43" s="18" t="s">
        <v>27</v>
      </c>
    </row>
    <row r="44" spans="1:16" s="1" customFormat="1" ht="45" customHeight="1" x14ac:dyDescent="0.2">
      <c r="A44" s="13">
        <v>41</v>
      </c>
      <c r="B44" s="14" t="s">
        <v>134</v>
      </c>
      <c r="C44" s="14" t="s">
        <v>19</v>
      </c>
      <c r="D44" s="14" t="s">
        <v>20</v>
      </c>
      <c r="E44" s="15">
        <v>2004.06</v>
      </c>
      <c r="F44" s="14" t="s">
        <v>130</v>
      </c>
      <c r="G44" s="14">
        <v>2019.01</v>
      </c>
      <c r="H44" s="14" t="s">
        <v>23</v>
      </c>
      <c r="I44" s="14" t="s">
        <v>53</v>
      </c>
      <c r="J44" s="16" t="s">
        <v>135</v>
      </c>
      <c r="K44" s="14">
        <v>85</v>
      </c>
      <c r="L44" s="18" t="s">
        <v>26</v>
      </c>
      <c r="M44" s="18" t="s">
        <v>26</v>
      </c>
      <c r="N44" s="18" t="s">
        <v>26</v>
      </c>
      <c r="O44" s="18">
        <f>VLOOKUP(B44:B191,[1]整合后最终版!$B$3:$H$164,7,0)</f>
        <v>98</v>
      </c>
      <c r="P44" s="18" t="s">
        <v>27</v>
      </c>
    </row>
    <row r="45" spans="1:16" s="1" customFormat="1" ht="45" customHeight="1" x14ac:dyDescent="0.2">
      <c r="A45" s="13">
        <v>42</v>
      </c>
      <c r="B45" s="14" t="s">
        <v>136</v>
      </c>
      <c r="C45" s="14" t="s">
        <v>29</v>
      </c>
      <c r="D45" s="14" t="s">
        <v>20</v>
      </c>
      <c r="E45" s="15" t="s">
        <v>137</v>
      </c>
      <c r="F45" s="14" t="s">
        <v>130</v>
      </c>
      <c r="G45" s="14"/>
      <c r="H45" s="14" t="s">
        <v>23</v>
      </c>
      <c r="I45" s="14" t="s">
        <v>53</v>
      </c>
      <c r="J45" s="16" t="s">
        <v>138</v>
      </c>
      <c r="K45" s="14">
        <v>91</v>
      </c>
      <c r="L45" s="18" t="s">
        <v>26</v>
      </c>
      <c r="M45" s="18" t="s">
        <v>26</v>
      </c>
      <c r="N45" s="18" t="s">
        <v>26</v>
      </c>
      <c r="O45" s="18">
        <f>VLOOKUP(B45:B192,[1]整合后最终版!$B$3:$H$164,7,0)</f>
        <v>94</v>
      </c>
      <c r="P45" s="18" t="s">
        <v>27</v>
      </c>
    </row>
    <row r="46" spans="1:16" s="1" customFormat="1" ht="45" customHeight="1" x14ac:dyDescent="0.2">
      <c r="A46" s="13">
        <v>43</v>
      </c>
      <c r="B46" s="14" t="s">
        <v>139</v>
      </c>
      <c r="C46" s="14" t="s">
        <v>29</v>
      </c>
      <c r="D46" s="14" t="s">
        <v>30</v>
      </c>
      <c r="E46" s="15">
        <v>2003.11</v>
      </c>
      <c r="F46" s="14" t="s">
        <v>130</v>
      </c>
      <c r="G46" s="14"/>
      <c r="H46" s="14" t="s">
        <v>23</v>
      </c>
      <c r="I46" s="14" t="s">
        <v>53</v>
      </c>
      <c r="J46" s="16" t="s">
        <v>140</v>
      </c>
      <c r="K46" s="17">
        <v>79</v>
      </c>
      <c r="L46" s="18" t="s">
        <v>26</v>
      </c>
      <c r="M46" s="18" t="s">
        <v>26</v>
      </c>
      <c r="N46" s="18" t="s">
        <v>26</v>
      </c>
      <c r="O46" s="18">
        <f>VLOOKUP(B46:B193,[1]整合后最终版!$B$3:$H$164,7,0)</f>
        <v>90</v>
      </c>
      <c r="P46" s="18" t="s">
        <v>27</v>
      </c>
    </row>
    <row r="47" spans="1:16" s="1" customFormat="1" ht="45" customHeight="1" x14ac:dyDescent="0.2">
      <c r="A47" s="13">
        <v>44</v>
      </c>
      <c r="B47" s="14" t="s">
        <v>141</v>
      </c>
      <c r="C47" s="14" t="s">
        <v>29</v>
      </c>
      <c r="D47" s="14" t="s">
        <v>20</v>
      </c>
      <c r="E47" s="15">
        <v>2005.01</v>
      </c>
      <c r="F47" s="14" t="s">
        <v>130</v>
      </c>
      <c r="G47" s="14"/>
      <c r="H47" s="14" t="s">
        <v>32</v>
      </c>
      <c r="I47" s="14" t="s">
        <v>53</v>
      </c>
      <c r="J47" s="16" t="s">
        <v>142</v>
      </c>
      <c r="K47" s="17">
        <v>82</v>
      </c>
      <c r="L47" s="18" t="s">
        <v>26</v>
      </c>
      <c r="M47" s="18" t="s">
        <v>26</v>
      </c>
      <c r="N47" s="18" t="s">
        <v>26</v>
      </c>
      <c r="O47" s="18">
        <f>VLOOKUP(B47:B194,[1]整合后最终版!$B$3:$H$164,7,0)</f>
        <v>98</v>
      </c>
      <c r="P47" s="18" t="s">
        <v>27</v>
      </c>
    </row>
    <row r="48" spans="1:16" s="1" customFormat="1" ht="45" customHeight="1" x14ac:dyDescent="0.2">
      <c r="A48" s="13">
        <v>45</v>
      </c>
      <c r="B48" s="14" t="s">
        <v>143</v>
      </c>
      <c r="C48" s="14" t="s">
        <v>19</v>
      </c>
      <c r="D48" s="14" t="s">
        <v>20</v>
      </c>
      <c r="E48" s="15">
        <v>2001.04</v>
      </c>
      <c r="F48" s="14" t="s">
        <v>130</v>
      </c>
      <c r="G48" s="14">
        <v>2017.01</v>
      </c>
      <c r="H48" s="14" t="s">
        <v>23</v>
      </c>
      <c r="I48" s="14" t="s">
        <v>53</v>
      </c>
      <c r="J48" s="16" t="s">
        <v>144</v>
      </c>
      <c r="K48" s="14">
        <v>100</v>
      </c>
      <c r="L48" s="18" t="s">
        <v>26</v>
      </c>
      <c r="M48" s="18" t="s">
        <v>26</v>
      </c>
      <c r="N48" s="18" t="s">
        <v>26</v>
      </c>
      <c r="O48" s="18">
        <f>VLOOKUP(B48:B195,[1]整合后最终版!$B$3:$H$164,7,0)</f>
        <v>98</v>
      </c>
      <c r="P48" s="18" t="s">
        <v>27</v>
      </c>
    </row>
    <row r="49" spans="1:16" s="1" customFormat="1" ht="45" customHeight="1" x14ac:dyDescent="0.2">
      <c r="A49" s="13">
        <v>46</v>
      </c>
      <c r="B49" s="14" t="s">
        <v>145</v>
      </c>
      <c r="C49" s="14" t="s">
        <v>19</v>
      </c>
      <c r="D49" s="14" t="s">
        <v>20</v>
      </c>
      <c r="E49" s="15" t="s">
        <v>146</v>
      </c>
      <c r="F49" s="14" t="s">
        <v>147</v>
      </c>
      <c r="G49" s="14"/>
      <c r="H49" s="14" t="s">
        <v>23</v>
      </c>
      <c r="I49" s="14" t="s">
        <v>24</v>
      </c>
      <c r="J49" s="16" t="s">
        <v>148</v>
      </c>
      <c r="K49" s="14">
        <v>100</v>
      </c>
      <c r="L49" s="18" t="s">
        <v>26</v>
      </c>
      <c r="M49" s="18" t="s">
        <v>26</v>
      </c>
      <c r="N49" s="18" t="s">
        <v>26</v>
      </c>
      <c r="O49" s="18">
        <f>VLOOKUP(B49:B196,[1]整合后最终版!$B$3:$H$164,7,0)</f>
        <v>98</v>
      </c>
      <c r="P49" s="18" t="s">
        <v>27</v>
      </c>
    </row>
    <row r="50" spans="1:16" s="1" customFormat="1" ht="45" customHeight="1" x14ac:dyDescent="0.2">
      <c r="A50" s="13">
        <v>47</v>
      </c>
      <c r="B50" s="14" t="s">
        <v>149</v>
      </c>
      <c r="C50" s="14" t="s">
        <v>29</v>
      </c>
      <c r="D50" s="14" t="s">
        <v>20</v>
      </c>
      <c r="E50" s="15">
        <v>2004.05</v>
      </c>
      <c r="F50" s="14" t="s">
        <v>147</v>
      </c>
      <c r="G50" s="14"/>
      <c r="H50" s="14" t="s">
        <v>32</v>
      </c>
      <c r="I50" s="14" t="s">
        <v>24</v>
      </c>
      <c r="J50" s="16" t="s">
        <v>150</v>
      </c>
      <c r="K50" s="17">
        <v>93</v>
      </c>
      <c r="L50" s="18" t="s">
        <v>26</v>
      </c>
      <c r="M50" s="18" t="s">
        <v>26</v>
      </c>
      <c r="N50" s="18" t="s">
        <v>26</v>
      </c>
      <c r="O50" s="18">
        <f>VLOOKUP(B50:B197,[1]整合后最终版!$B$3:$H$164,7,0)</f>
        <v>92</v>
      </c>
      <c r="P50" s="18" t="s">
        <v>27</v>
      </c>
    </row>
    <row r="51" spans="1:16" s="1" customFormat="1" ht="45" customHeight="1" x14ac:dyDescent="0.2">
      <c r="A51" s="13">
        <v>48</v>
      </c>
      <c r="B51" s="14" t="s">
        <v>151</v>
      </c>
      <c r="C51" s="14" t="s">
        <v>19</v>
      </c>
      <c r="D51" s="14" t="s">
        <v>20</v>
      </c>
      <c r="E51" s="15" t="s">
        <v>152</v>
      </c>
      <c r="F51" s="14" t="s">
        <v>147</v>
      </c>
      <c r="G51" s="14"/>
      <c r="H51" s="14" t="s">
        <v>32</v>
      </c>
      <c r="I51" s="14" t="s">
        <v>24</v>
      </c>
      <c r="J51" s="16" t="s">
        <v>153</v>
      </c>
      <c r="K51" s="17">
        <v>89</v>
      </c>
      <c r="L51" s="18" t="s">
        <v>26</v>
      </c>
      <c r="M51" s="18" t="s">
        <v>26</v>
      </c>
      <c r="N51" s="18" t="s">
        <v>26</v>
      </c>
      <c r="O51" s="18">
        <f>VLOOKUP(B51:B198,[1]整合后最终版!$B$3:$H$164,7,0)</f>
        <v>95</v>
      </c>
      <c r="P51" s="18" t="s">
        <v>27</v>
      </c>
    </row>
    <row r="52" spans="1:16" s="1" customFormat="1" ht="45" customHeight="1" x14ac:dyDescent="0.2">
      <c r="A52" s="13">
        <v>49</v>
      </c>
      <c r="B52" s="14" t="s">
        <v>154</v>
      </c>
      <c r="C52" s="14" t="s">
        <v>29</v>
      </c>
      <c r="D52" s="14" t="s">
        <v>20</v>
      </c>
      <c r="E52" s="15" t="s">
        <v>118</v>
      </c>
      <c r="F52" s="14" t="s">
        <v>155</v>
      </c>
      <c r="G52" s="14">
        <v>2020.08</v>
      </c>
      <c r="H52" s="14" t="s">
        <v>23</v>
      </c>
      <c r="I52" s="14" t="s">
        <v>53</v>
      </c>
      <c r="J52" s="16" t="s">
        <v>156</v>
      </c>
      <c r="K52" s="14">
        <v>100</v>
      </c>
      <c r="L52" s="18" t="s">
        <v>26</v>
      </c>
      <c r="M52" s="18" t="s">
        <v>26</v>
      </c>
      <c r="N52" s="18" t="s">
        <v>26</v>
      </c>
      <c r="O52" s="18">
        <f>VLOOKUP(B52:B199,[1]整合后最终版!$B$3:$H$164,7,0)</f>
        <v>98</v>
      </c>
      <c r="P52" s="18" t="s">
        <v>27</v>
      </c>
    </row>
    <row r="53" spans="1:16" s="1" customFormat="1" ht="45" customHeight="1" x14ac:dyDescent="0.2">
      <c r="A53" s="13">
        <v>50</v>
      </c>
      <c r="B53" s="14" t="s">
        <v>157</v>
      </c>
      <c r="C53" s="14" t="s">
        <v>29</v>
      </c>
      <c r="D53" s="14" t="s">
        <v>30</v>
      </c>
      <c r="E53" s="15">
        <v>2002.08</v>
      </c>
      <c r="F53" s="14" t="s">
        <v>155</v>
      </c>
      <c r="G53" s="14">
        <v>2019.01</v>
      </c>
      <c r="H53" s="14" t="s">
        <v>23</v>
      </c>
      <c r="I53" s="14" t="s">
        <v>53</v>
      </c>
      <c r="J53" s="16" t="s">
        <v>158</v>
      </c>
      <c r="K53" s="14">
        <v>100</v>
      </c>
      <c r="L53" s="18" t="s">
        <v>26</v>
      </c>
      <c r="M53" s="18" t="s">
        <v>26</v>
      </c>
      <c r="N53" s="18" t="s">
        <v>26</v>
      </c>
      <c r="O53" s="18">
        <f>VLOOKUP(B53:B200,[1]整合后最终版!$B$3:$H$164,7,0)</f>
        <v>95</v>
      </c>
      <c r="P53" s="18" t="s">
        <v>27</v>
      </c>
    </row>
    <row r="54" spans="1:16" s="1" customFormat="1" ht="45" customHeight="1" x14ac:dyDescent="0.2">
      <c r="A54" s="13">
        <v>51</v>
      </c>
      <c r="B54" s="14" t="s">
        <v>159</v>
      </c>
      <c r="C54" s="14" t="s">
        <v>29</v>
      </c>
      <c r="D54" s="14" t="s">
        <v>20</v>
      </c>
      <c r="E54" s="15">
        <v>2002.12</v>
      </c>
      <c r="F54" s="14" t="s">
        <v>155</v>
      </c>
      <c r="G54" s="14">
        <v>2019.01</v>
      </c>
      <c r="H54" s="14" t="s">
        <v>23</v>
      </c>
      <c r="I54" s="14" t="s">
        <v>53</v>
      </c>
      <c r="J54" s="16" t="s">
        <v>160</v>
      </c>
      <c r="K54" s="17">
        <v>95</v>
      </c>
      <c r="L54" s="18" t="s">
        <v>26</v>
      </c>
      <c r="M54" s="18" t="s">
        <v>26</v>
      </c>
      <c r="N54" s="18" t="s">
        <v>26</v>
      </c>
      <c r="O54" s="18">
        <f>VLOOKUP(B54:B201,[1]整合后最终版!$B$3:$H$164,7,0)</f>
        <v>98</v>
      </c>
      <c r="P54" s="18" t="s">
        <v>27</v>
      </c>
    </row>
    <row r="55" spans="1:16" s="1" customFormat="1" ht="45" customHeight="1" x14ac:dyDescent="0.2">
      <c r="A55" s="13">
        <v>52</v>
      </c>
      <c r="B55" s="14" t="s">
        <v>161</v>
      </c>
      <c r="C55" s="14" t="s">
        <v>29</v>
      </c>
      <c r="D55" s="14" t="s">
        <v>20</v>
      </c>
      <c r="E55" s="15">
        <v>2004.05</v>
      </c>
      <c r="F55" s="14" t="s">
        <v>155</v>
      </c>
      <c r="G55" s="14"/>
      <c r="H55" s="14" t="s">
        <v>23</v>
      </c>
      <c r="I55" s="14" t="s">
        <v>53</v>
      </c>
      <c r="J55" s="16" t="s">
        <v>162</v>
      </c>
      <c r="K55" s="17">
        <v>100</v>
      </c>
      <c r="L55" s="18" t="s">
        <v>26</v>
      </c>
      <c r="M55" s="18" t="s">
        <v>26</v>
      </c>
      <c r="N55" s="18" t="s">
        <v>26</v>
      </c>
      <c r="O55" s="18">
        <f>VLOOKUP(B55:B202,[1]整合后最终版!$B$3:$H$164,7,0)</f>
        <v>97</v>
      </c>
      <c r="P55" s="18" t="s">
        <v>27</v>
      </c>
    </row>
    <row r="56" spans="1:16" s="1" customFormat="1" ht="45" customHeight="1" x14ac:dyDescent="0.2">
      <c r="A56" s="13">
        <v>53</v>
      </c>
      <c r="B56" s="14" t="s">
        <v>163</v>
      </c>
      <c r="C56" s="14" t="s">
        <v>29</v>
      </c>
      <c r="D56" s="14" t="s">
        <v>20</v>
      </c>
      <c r="E56" s="15">
        <v>2004.11</v>
      </c>
      <c r="F56" s="14" t="s">
        <v>164</v>
      </c>
      <c r="G56" s="14" t="s">
        <v>165</v>
      </c>
      <c r="H56" s="14" t="s">
        <v>23</v>
      </c>
      <c r="I56" s="14" t="s">
        <v>53</v>
      </c>
      <c r="J56" s="16" t="s">
        <v>166</v>
      </c>
      <c r="K56" s="14">
        <v>96</v>
      </c>
      <c r="L56" s="18" t="s">
        <v>26</v>
      </c>
      <c r="M56" s="18" t="s">
        <v>26</v>
      </c>
      <c r="N56" s="18" t="s">
        <v>26</v>
      </c>
      <c r="O56" s="18">
        <f>VLOOKUP(B56:B203,[1]整合后最终版!$B$3:$H$164,7,0)</f>
        <v>98</v>
      </c>
      <c r="P56" s="18" t="s">
        <v>27</v>
      </c>
    </row>
    <row r="57" spans="1:16" s="1" customFormat="1" ht="45" customHeight="1" x14ac:dyDescent="0.2">
      <c r="A57" s="13">
        <v>54</v>
      </c>
      <c r="B57" s="15" t="s">
        <v>167</v>
      </c>
      <c r="C57" s="15" t="s">
        <v>29</v>
      </c>
      <c r="D57" s="15" t="s">
        <v>20</v>
      </c>
      <c r="E57" s="15" t="s">
        <v>56</v>
      </c>
      <c r="F57" s="15" t="s">
        <v>164</v>
      </c>
      <c r="G57" s="15" t="s">
        <v>165</v>
      </c>
      <c r="H57" s="15" t="s">
        <v>32</v>
      </c>
      <c r="I57" s="15" t="s">
        <v>53</v>
      </c>
      <c r="J57" s="16" t="s">
        <v>168</v>
      </c>
      <c r="K57" s="17">
        <v>100</v>
      </c>
      <c r="L57" s="18" t="s">
        <v>26</v>
      </c>
      <c r="M57" s="18" t="s">
        <v>26</v>
      </c>
      <c r="N57" s="18" t="s">
        <v>26</v>
      </c>
      <c r="O57" s="18">
        <f>VLOOKUP(B57:B206,[1]整合后最终版!$B$3:$H$164,7,0)</f>
        <v>95</v>
      </c>
      <c r="P57" s="18" t="s">
        <v>27</v>
      </c>
    </row>
    <row r="58" spans="1:16" s="1" customFormat="1" ht="45" customHeight="1" x14ac:dyDescent="0.2">
      <c r="A58" s="13">
        <v>55</v>
      </c>
      <c r="B58" s="14" t="s">
        <v>169</v>
      </c>
      <c r="C58" s="15" t="s">
        <v>29</v>
      </c>
      <c r="D58" s="15" t="s">
        <v>20</v>
      </c>
      <c r="E58" s="15" t="s">
        <v>31</v>
      </c>
      <c r="F58" s="15" t="s">
        <v>164</v>
      </c>
      <c r="G58" s="15"/>
      <c r="H58" s="15" t="s">
        <v>23</v>
      </c>
      <c r="I58" s="15" t="s">
        <v>53</v>
      </c>
      <c r="J58" s="16" t="s">
        <v>170</v>
      </c>
      <c r="K58" s="14">
        <v>96</v>
      </c>
      <c r="L58" s="18" t="s">
        <v>26</v>
      </c>
      <c r="M58" s="18" t="s">
        <v>26</v>
      </c>
      <c r="N58" s="18" t="s">
        <v>26</v>
      </c>
      <c r="O58" s="18">
        <f>VLOOKUP(B58:B207,[1]整合后最终版!$B$3:$H$164,7,0)</f>
        <v>98</v>
      </c>
      <c r="P58" s="18" t="s">
        <v>27</v>
      </c>
    </row>
    <row r="59" spans="1:16" s="1" customFormat="1" ht="45" customHeight="1" x14ac:dyDescent="0.2">
      <c r="A59" s="13">
        <v>56</v>
      </c>
      <c r="B59" s="15" t="s">
        <v>171</v>
      </c>
      <c r="C59" s="15" t="s">
        <v>19</v>
      </c>
      <c r="D59" s="15" t="s">
        <v>20</v>
      </c>
      <c r="E59" s="15" t="s">
        <v>39</v>
      </c>
      <c r="F59" s="15" t="s">
        <v>164</v>
      </c>
      <c r="G59" s="15"/>
      <c r="H59" s="15" t="s">
        <v>23</v>
      </c>
      <c r="I59" s="15" t="s">
        <v>53</v>
      </c>
      <c r="J59" s="16" t="s">
        <v>172</v>
      </c>
      <c r="K59" s="15" t="s">
        <v>173</v>
      </c>
      <c r="L59" s="18" t="s">
        <v>26</v>
      </c>
      <c r="M59" s="18" t="s">
        <v>26</v>
      </c>
      <c r="N59" s="18" t="s">
        <v>26</v>
      </c>
      <c r="O59" s="18" t="str">
        <f>VLOOKUP(B59:B208,[1]整合后最终版!$B$3:$H$164,7,0)</f>
        <v>100</v>
      </c>
      <c r="P59" s="18" t="s">
        <v>27</v>
      </c>
    </row>
    <row r="60" spans="1:16" s="1" customFormat="1" ht="45" customHeight="1" x14ac:dyDescent="0.2">
      <c r="A60" s="13">
        <v>57</v>
      </c>
      <c r="B60" s="15" t="s">
        <v>174</v>
      </c>
      <c r="C60" s="15" t="s">
        <v>19</v>
      </c>
      <c r="D60" s="15" t="s">
        <v>20</v>
      </c>
      <c r="E60" s="15">
        <v>2007.08</v>
      </c>
      <c r="F60" s="15" t="s">
        <v>175</v>
      </c>
      <c r="G60" s="15"/>
      <c r="H60" s="15" t="s">
        <v>32</v>
      </c>
      <c r="I60" s="15" t="s">
        <v>53</v>
      </c>
      <c r="J60" s="16" t="s">
        <v>176</v>
      </c>
      <c r="K60" s="15" t="s">
        <v>177</v>
      </c>
      <c r="L60" s="18" t="s">
        <v>26</v>
      </c>
      <c r="M60" s="18" t="s">
        <v>26</v>
      </c>
      <c r="N60" s="18" t="s">
        <v>26</v>
      </c>
      <c r="O60" s="18">
        <f>VLOOKUP(B60:B209,[1]整合后最终版!$B$3:$H$164,7,0)</f>
        <v>90</v>
      </c>
      <c r="P60" s="18" t="s">
        <v>27</v>
      </c>
    </row>
    <row r="61" spans="1:16" s="1" customFormat="1" ht="45" customHeight="1" x14ac:dyDescent="0.2">
      <c r="A61" s="13">
        <v>58</v>
      </c>
      <c r="B61" s="15" t="s">
        <v>178</v>
      </c>
      <c r="C61" s="15" t="s">
        <v>29</v>
      </c>
      <c r="D61" s="15" t="s">
        <v>179</v>
      </c>
      <c r="E61" s="15">
        <v>2006.11</v>
      </c>
      <c r="F61" s="15" t="s">
        <v>175</v>
      </c>
      <c r="G61" s="15"/>
      <c r="H61" s="15" t="s">
        <v>32</v>
      </c>
      <c r="I61" s="15" t="s">
        <v>53</v>
      </c>
      <c r="J61" s="16" t="s">
        <v>180</v>
      </c>
      <c r="K61" s="15" t="s">
        <v>181</v>
      </c>
      <c r="L61" s="18" t="s">
        <v>26</v>
      </c>
      <c r="M61" s="18" t="s">
        <v>26</v>
      </c>
      <c r="N61" s="18" t="s">
        <v>26</v>
      </c>
      <c r="O61" s="18" t="str">
        <f>VLOOKUP(B61:B210,[1]整合后最终版!$B$3:$H$164,7,0)</f>
        <v>93</v>
      </c>
      <c r="P61" s="18" t="s">
        <v>27</v>
      </c>
    </row>
    <row r="62" spans="1:16" s="1" customFormat="1" ht="45" customHeight="1" x14ac:dyDescent="0.2">
      <c r="A62" s="13">
        <v>59</v>
      </c>
      <c r="B62" s="14" t="s">
        <v>182</v>
      </c>
      <c r="C62" s="14" t="s">
        <v>29</v>
      </c>
      <c r="D62" s="14" t="s">
        <v>30</v>
      </c>
      <c r="E62" s="15">
        <v>1999.03</v>
      </c>
      <c r="F62" s="14" t="s">
        <v>183</v>
      </c>
      <c r="G62" s="14" t="s">
        <v>165</v>
      </c>
      <c r="H62" s="14" t="s">
        <v>60</v>
      </c>
      <c r="I62" s="14" t="s">
        <v>53</v>
      </c>
      <c r="J62" s="16" t="s">
        <v>184</v>
      </c>
      <c r="K62" s="17">
        <v>100</v>
      </c>
      <c r="L62" s="18" t="s">
        <v>26</v>
      </c>
      <c r="M62" s="18" t="s">
        <v>26</v>
      </c>
      <c r="N62" s="18" t="s">
        <v>26</v>
      </c>
      <c r="O62" s="18">
        <f>VLOOKUP(B62:B212,[1]整合后最终版!$B$3:$H$164,7,0)</f>
        <v>98</v>
      </c>
      <c r="P62" s="18" t="s">
        <v>27</v>
      </c>
    </row>
    <row r="63" spans="1:16" s="1" customFormat="1" ht="45" customHeight="1" x14ac:dyDescent="0.2">
      <c r="A63" s="13">
        <v>60</v>
      </c>
      <c r="B63" s="14" t="s">
        <v>185</v>
      </c>
      <c r="C63" s="14" t="s">
        <v>29</v>
      </c>
      <c r="D63" s="14" t="s">
        <v>30</v>
      </c>
      <c r="E63" s="15">
        <v>2002.06</v>
      </c>
      <c r="F63" s="14" t="s">
        <v>183</v>
      </c>
      <c r="G63" s="14">
        <v>2020.08</v>
      </c>
      <c r="H63" s="14" t="s">
        <v>60</v>
      </c>
      <c r="I63" s="14" t="s">
        <v>24</v>
      </c>
      <c r="J63" s="16" t="s">
        <v>186</v>
      </c>
      <c r="K63" s="14">
        <v>90</v>
      </c>
      <c r="L63" s="18" t="s">
        <v>26</v>
      </c>
      <c r="M63" s="18" t="s">
        <v>26</v>
      </c>
      <c r="N63" s="18" t="s">
        <v>26</v>
      </c>
      <c r="O63" s="18">
        <f>VLOOKUP(B63:B213,[1]整合后最终版!$B$3:$H$164,7,0)</f>
        <v>98</v>
      </c>
      <c r="P63" s="18" t="s">
        <v>27</v>
      </c>
    </row>
    <row r="64" spans="1:16" s="1" customFormat="1" ht="45" customHeight="1" x14ac:dyDescent="0.2">
      <c r="A64" s="13">
        <v>61</v>
      </c>
      <c r="B64" s="14" t="s">
        <v>187</v>
      </c>
      <c r="C64" s="14" t="s">
        <v>29</v>
      </c>
      <c r="D64" s="14" t="s">
        <v>20</v>
      </c>
      <c r="E64" s="15" t="s">
        <v>102</v>
      </c>
      <c r="F64" s="14" t="s">
        <v>183</v>
      </c>
      <c r="G64" s="14"/>
      <c r="H64" s="14" t="s">
        <v>32</v>
      </c>
      <c r="I64" s="14" t="s">
        <v>24</v>
      </c>
      <c r="J64" s="16" t="s">
        <v>188</v>
      </c>
      <c r="K64" s="14">
        <v>89</v>
      </c>
      <c r="L64" s="18" t="s">
        <v>26</v>
      </c>
      <c r="M64" s="18" t="s">
        <v>26</v>
      </c>
      <c r="N64" s="18" t="s">
        <v>26</v>
      </c>
      <c r="O64" s="18">
        <f>VLOOKUP(B64:B214,[1]整合后最终版!$B$3:$H$164,7,0)</f>
        <v>97</v>
      </c>
      <c r="P64" s="18" t="s">
        <v>27</v>
      </c>
    </row>
    <row r="65" spans="1:16" s="1" customFormat="1" ht="45" customHeight="1" x14ac:dyDescent="0.2">
      <c r="A65" s="13">
        <v>62</v>
      </c>
      <c r="B65" s="14" t="s">
        <v>189</v>
      </c>
      <c r="C65" s="14" t="s">
        <v>19</v>
      </c>
      <c r="D65" s="14" t="s">
        <v>20</v>
      </c>
      <c r="E65" s="15">
        <v>2009.07</v>
      </c>
      <c r="F65" s="14" t="s">
        <v>190</v>
      </c>
      <c r="G65" s="14">
        <v>2020.08</v>
      </c>
      <c r="H65" s="14" t="s">
        <v>32</v>
      </c>
      <c r="I65" s="14"/>
      <c r="J65" s="16" t="s">
        <v>191</v>
      </c>
      <c r="K65" s="14">
        <v>89.5</v>
      </c>
      <c r="L65" s="18" t="s">
        <v>26</v>
      </c>
      <c r="M65" s="18" t="s">
        <v>26</v>
      </c>
      <c r="N65" s="18" t="s">
        <v>26</v>
      </c>
      <c r="O65" s="18">
        <f>VLOOKUP(B65:B216,[1]整合后最终版!$B$3:$H$164,7,0)</f>
        <v>97</v>
      </c>
      <c r="P65" s="18" t="s">
        <v>27</v>
      </c>
    </row>
    <row r="66" spans="1:16" s="1" customFormat="1" ht="39" customHeight="1" x14ac:dyDescent="0.2">
      <c r="A66" s="13">
        <v>63</v>
      </c>
      <c r="B66" s="14" t="s">
        <v>192</v>
      </c>
      <c r="C66" s="14" t="s">
        <v>19</v>
      </c>
      <c r="D66" s="14" t="s">
        <v>20</v>
      </c>
      <c r="E66" s="15">
        <v>2003.05</v>
      </c>
      <c r="F66" s="14" t="s">
        <v>193</v>
      </c>
      <c r="G66" s="14"/>
      <c r="H66" s="14" t="s">
        <v>23</v>
      </c>
      <c r="I66" s="14" t="s">
        <v>53</v>
      </c>
      <c r="J66" s="16" t="s">
        <v>194</v>
      </c>
      <c r="K66" s="17">
        <v>98</v>
      </c>
      <c r="L66" s="18" t="s">
        <v>26</v>
      </c>
      <c r="M66" s="18" t="s">
        <v>26</v>
      </c>
      <c r="N66" s="18" t="s">
        <v>26</v>
      </c>
      <c r="O66" s="18">
        <f>VLOOKUP(B66:B217,[1]整合后最终版!$B$3:$H$164,7,0)</f>
        <v>95</v>
      </c>
      <c r="P66" s="18" t="s">
        <v>27</v>
      </c>
    </row>
    <row r="67" spans="1:16" s="1" customFormat="1" ht="39" customHeight="1" x14ac:dyDescent="0.2">
      <c r="A67" s="13">
        <v>64</v>
      </c>
      <c r="B67" s="14" t="s">
        <v>195</v>
      </c>
      <c r="C67" s="14" t="s">
        <v>19</v>
      </c>
      <c r="D67" s="14" t="s">
        <v>196</v>
      </c>
      <c r="E67" s="15">
        <v>2001.12</v>
      </c>
      <c r="F67" s="14" t="s">
        <v>193</v>
      </c>
      <c r="G67" s="14">
        <v>2020.08</v>
      </c>
      <c r="H67" s="14" t="s">
        <v>23</v>
      </c>
      <c r="I67" s="14" t="s">
        <v>53</v>
      </c>
      <c r="J67" s="16" t="s">
        <v>197</v>
      </c>
      <c r="K67" s="17">
        <v>94</v>
      </c>
      <c r="L67" s="18" t="s">
        <v>26</v>
      </c>
      <c r="M67" s="18" t="s">
        <v>26</v>
      </c>
      <c r="N67" s="18" t="s">
        <v>26</v>
      </c>
      <c r="O67" s="18">
        <f>VLOOKUP(B67:B218,[1]整合后最终版!$B$3:$H$164,7,0)</f>
        <v>98</v>
      </c>
      <c r="P67" s="18" t="s">
        <v>27</v>
      </c>
    </row>
    <row r="68" spans="1:16" s="1" customFormat="1" ht="39" customHeight="1" x14ac:dyDescent="0.2">
      <c r="A68" s="13">
        <v>65</v>
      </c>
      <c r="B68" s="14" t="s">
        <v>198</v>
      </c>
      <c r="C68" s="14" t="s">
        <v>19</v>
      </c>
      <c r="D68" s="14" t="s">
        <v>30</v>
      </c>
      <c r="E68" s="15">
        <v>2002.12</v>
      </c>
      <c r="F68" s="14" t="s">
        <v>193</v>
      </c>
      <c r="G68" s="14"/>
      <c r="H68" s="14" t="s">
        <v>23</v>
      </c>
      <c r="I68" s="14" t="s">
        <v>33</v>
      </c>
      <c r="J68" s="16" t="s">
        <v>199</v>
      </c>
      <c r="K68" s="14">
        <v>97</v>
      </c>
      <c r="L68" s="18" t="s">
        <v>26</v>
      </c>
      <c r="M68" s="18" t="s">
        <v>26</v>
      </c>
      <c r="N68" s="18" t="s">
        <v>26</v>
      </c>
      <c r="O68" s="18">
        <f>VLOOKUP(B68:B219,[1]整合后最终版!$B$3:$H$164,7,0)</f>
        <v>90</v>
      </c>
      <c r="P68" s="18" t="s">
        <v>27</v>
      </c>
    </row>
    <row r="69" spans="1:16" s="1" customFormat="1" ht="39" customHeight="1" x14ac:dyDescent="0.2">
      <c r="A69" s="13">
        <v>66</v>
      </c>
      <c r="B69" s="14" t="s">
        <v>200</v>
      </c>
      <c r="C69" s="14" t="s">
        <v>19</v>
      </c>
      <c r="D69" s="14" t="s">
        <v>30</v>
      </c>
      <c r="E69" s="15">
        <v>2003.02</v>
      </c>
      <c r="F69" s="14" t="s">
        <v>193</v>
      </c>
      <c r="G69" s="14"/>
      <c r="H69" s="14" t="s">
        <v>32</v>
      </c>
      <c r="I69" s="14" t="s">
        <v>53</v>
      </c>
      <c r="J69" s="16" t="s">
        <v>201</v>
      </c>
      <c r="K69" s="14">
        <v>98</v>
      </c>
      <c r="L69" s="18" t="s">
        <v>26</v>
      </c>
      <c r="M69" s="18" t="s">
        <v>26</v>
      </c>
      <c r="N69" s="18" t="s">
        <v>26</v>
      </c>
      <c r="O69" s="18">
        <f>VLOOKUP(B69:B220,[1]整合后最终版!$B$3:$H$164,7,0)</f>
        <v>98</v>
      </c>
      <c r="P69" s="18" t="s">
        <v>27</v>
      </c>
    </row>
    <row r="70" spans="1:16" s="1" customFormat="1" ht="39" customHeight="1" x14ac:dyDescent="0.2">
      <c r="A70" s="13">
        <v>67</v>
      </c>
      <c r="B70" s="14" t="s">
        <v>202</v>
      </c>
      <c r="C70" s="14" t="s">
        <v>19</v>
      </c>
      <c r="D70" s="14" t="s">
        <v>30</v>
      </c>
      <c r="E70" s="15">
        <v>2000.07</v>
      </c>
      <c r="F70" s="14" t="s">
        <v>193</v>
      </c>
      <c r="G70" s="14">
        <v>2020.08</v>
      </c>
      <c r="H70" s="14" t="s">
        <v>23</v>
      </c>
      <c r="I70" s="14" t="s">
        <v>53</v>
      </c>
      <c r="J70" s="16" t="s">
        <v>203</v>
      </c>
      <c r="K70" s="17">
        <v>99</v>
      </c>
      <c r="L70" s="18" t="s">
        <v>26</v>
      </c>
      <c r="M70" s="18" t="s">
        <v>26</v>
      </c>
      <c r="N70" s="18" t="s">
        <v>26</v>
      </c>
      <c r="O70" s="18">
        <f>VLOOKUP(B70:B221,[1]整合后最终版!$B$3:$H$164,7,0)</f>
        <v>98</v>
      </c>
      <c r="P70" s="18" t="s">
        <v>27</v>
      </c>
    </row>
    <row r="71" spans="1:16" s="1" customFormat="1" ht="39" customHeight="1" x14ac:dyDescent="0.2">
      <c r="A71" s="13">
        <v>68</v>
      </c>
      <c r="B71" s="14" t="s">
        <v>204</v>
      </c>
      <c r="C71" s="14" t="s">
        <v>19</v>
      </c>
      <c r="D71" s="14" t="s">
        <v>30</v>
      </c>
      <c r="E71" s="15">
        <v>2002.04</v>
      </c>
      <c r="F71" s="14" t="s">
        <v>193</v>
      </c>
      <c r="G71" s="14">
        <v>2020.08</v>
      </c>
      <c r="H71" s="14" t="s">
        <v>23</v>
      </c>
      <c r="I71" s="14" t="s">
        <v>53</v>
      </c>
      <c r="J71" s="16" t="s">
        <v>205</v>
      </c>
      <c r="K71" s="17">
        <v>98</v>
      </c>
      <c r="L71" s="18" t="s">
        <v>26</v>
      </c>
      <c r="M71" s="18" t="s">
        <v>26</v>
      </c>
      <c r="N71" s="18" t="s">
        <v>26</v>
      </c>
      <c r="O71" s="18">
        <f>VLOOKUP(B71:B222,[1]整合后最终版!$B$3:$H$164,7,0)</f>
        <v>95</v>
      </c>
      <c r="P71" s="18" t="s">
        <v>27</v>
      </c>
    </row>
    <row r="72" spans="1:16" s="1" customFormat="1" ht="39" customHeight="1" x14ac:dyDescent="0.2">
      <c r="A72" s="13">
        <v>69</v>
      </c>
      <c r="B72" s="14" t="s">
        <v>206</v>
      </c>
      <c r="C72" s="14" t="s">
        <v>19</v>
      </c>
      <c r="D72" s="14" t="s">
        <v>30</v>
      </c>
      <c r="E72" s="15">
        <v>1999.02</v>
      </c>
      <c r="F72" s="14" t="s">
        <v>193</v>
      </c>
      <c r="G72" s="14">
        <v>2017.01</v>
      </c>
      <c r="H72" s="14" t="s">
        <v>23</v>
      </c>
      <c r="I72" s="14" t="s">
        <v>53</v>
      </c>
      <c r="J72" s="16" t="s">
        <v>207</v>
      </c>
      <c r="K72" s="14">
        <v>98</v>
      </c>
      <c r="L72" s="18" t="s">
        <v>26</v>
      </c>
      <c r="M72" s="18" t="s">
        <v>26</v>
      </c>
      <c r="N72" s="18" t="s">
        <v>26</v>
      </c>
      <c r="O72" s="18">
        <f>VLOOKUP(B72:B223,[1]整合后最终版!$B$3:$H$164,7,0)</f>
        <v>98</v>
      </c>
      <c r="P72" s="18" t="s">
        <v>27</v>
      </c>
    </row>
    <row r="73" spans="1:16" s="1" customFormat="1" ht="39" customHeight="1" x14ac:dyDescent="0.2">
      <c r="A73" s="13">
        <v>70</v>
      </c>
      <c r="B73" s="14" t="s">
        <v>208</v>
      </c>
      <c r="C73" s="14" t="s">
        <v>29</v>
      </c>
      <c r="D73" s="14" t="s">
        <v>30</v>
      </c>
      <c r="E73" s="15">
        <v>1999.07</v>
      </c>
      <c r="F73" s="14" t="s">
        <v>209</v>
      </c>
      <c r="G73" s="14"/>
      <c r="H73" s="14" t="s">
        <v>23</v>
      </c>
      <c r="I73" s="14" t="s">
        <v>210</v>
      </c>
      <c r="J73" s="16" t="s">
        <v>211</v>
      </c>
      <c r="K73" s="14">
        <v>95</v>
      </c>
      <c r="L73" s="18" t="s">
        <v>26</v>
      </c>
      <c r="M73" s="18" t="s">
        <v>26</v>
      </c>
      <c r="N73" s="18" t="s">
        <v>26</v>
      </c>
      <c r="O73" s="18">
        <f>VLOOKUP(B73:B224,[1]整合后最终版!$B$3:$H$164,7,0)</f>
        <v>95</v>
      </c>
      <c r="P73" s="18" t="s">
        <v>27</v>
      </c>
    </row>
    <row r="74" spans="1:16" s="1" customFormat="1" ht="39" customHeight="1" x14ac:dyDescent="0.2">
      <c r="A74" s="13">
        <v>71</v>
      </c>
      <c r="B74" s="14" t="s">
        <v>212</v>
      </c>
      <c r="C74" s="14" t="s">
        <v>29</v>
      </c>
      <c r="D74" s="14" t="s">
        <v>30</v>
      </c>
      <c r="E74" s="15">
        <v>2000.06</v>
      </c>
      <c r="F74" s="14" t="s">
        <v>209</v>
      </c>
      <c r="G74" s="14">
        <v>2020.08</v>
      </c>
      <c r="H74" s="14" t="s">
        <v>23</v>
      </c>
      <c r="I74" s="14" t="s">
        <v>33</v>
      </c>
      <c r="J74" s="16" t="s">
        <v>213</v>
      </c>
      <c r="K74" s="17">
        <v>98</v>
      </c>
      <c r="L74" s="18" t="s">
        <v>26</v>
      </c>
      <c r="M74" s="18" t="s">
        <v>26</v>
      </c>
      <c r="N74" s="18" t="s">
        <v>26</v>
      </c>
      <c r="O74" s="18">
        <f>VLOOKUP(B74:B225,[1]整合后最终版!$B$3:$H$164,7,0)</f>
        <v>95</v>
      </c>
      <c r="P74" s="18" t="s">
        <v>27</v>
      </c>
    </row>
    <row r="75" spans="1:16" s="1" customFormat="1" ht="39" customHeight="1" x14ac:dyDescent="0.2">
      <c r="A75" s="13">
        <v>72</v>
      </c>
      <c r="B75" s="14" t="s">
        <v>214</v>
      </c>
      <c r="C75" s="14" t="s">
        <v>29</v>
      </c>
      <c r="D75" s="14" t="s">
        <v>30</v>
      </c>
      <c r="E75" s="15">
        <v>2003.05</v>
      </c>
      <c r="F75" s="14" t="s">
        <v>209</v>
      </c>
      <c r="G75" s="14"/>
      <c r="H75" s="14" t="s">
        <v>23</v>
      </c>
      <c r="I75" s="14" t="s">
        <v>33</v>
      </c>
      <c r="J75" s="16" t="s">
        <v>215</v>
      </c>
      <c r="K75" s="17">
        <v>94</v>
      </c>
      <c r="L75" s="18" t="s">
        <v>26</v>
      </c>
      <c r="M75" s="18" t="s">
        <v>26</v>
      </c>
      <c r="N75" s="18" t="s">
        <v>26</v>
      </c>
      <c r="O75" s="18">
        <f>VLOOKUP(B75:B226,[1]整合后最终版!$B$3:$H$164,7,0)</f>
        <v>98</v>
      </c>
      <c r="P75" s="18" t="s">
        <v>27</v>
      </c>
    </row>
    <row r="76" spans="1:16" s="1" customFormat="1" ht="39" customHeight="1" x14ac:dyDescent="0.2">
      <c r="A76" s="13">
        <v>73</v>
      </c>
      <c r="B76" s="14" t="s">
        <v>216</v>
      </c>
      <c r="C76" s="14" t="s">
        <v>29</v>
      </c>
      <c r="D76" s="14" t="s">
        <v>30</v>
      </c>
      <c r="E76" s="15">
        <v>2000.07</v>
      </c>
      <c r="F76" s="14" t="s">
        <v>209</v>
      </c>
      <c r="G76" s="14">
        <v>2020.08</v>
      </c>
      <c r="H76" s="14" t="s">
        <v>217</v>
      </c>
      <c r="I76" s="14" t="s">
        <v>33</v>
      </c>
      <c r="J76" s="16" t="s">
        <v>218</v>
      </c>
      <c r="K76" s="14">
        <v>97</v>
      </c>
      <c r="L76" s="18" t="s">
        <v>26</v>
      </c>
      <c r="M76" s="18" t="s">
        <v>26</v>
      </c>
      <c r="N76" s="18" t="s">
        <v>26</v>
      </c>
      <c r="O76" s="18">
        <f>VLOOKUP(B76:B227,[1]整合后最终版!$B$3:$H$164,7,0)</f>
        <v>100</v>
      </c>
      <c r="P76" s="18" t="s">
        <v>27</v>
      </c>
    </row>
    <row r="77" spans="1:16" s="1" customFormat="1" ht="39" customHeight="1" x14ac:dyDescent="0.2">
      <c r="A77" s="13">
        <v>74</v>
      </c>
      <c r="B77" s="14" t="s">
        <v>219</v>
      </c>
      <c r="C77" s="14" t="s">
        <v>29</v>
      </c>
      <c r="D77" s="14" t="s">
        <v>30</v>
      </c>
      <c r="E77" s="15" t="s">
        <v>220</v>
      </c>
      <c r="F77" s="14" t="s">
        <v>209</v>
      </c>
      <c r="G77" s="14">
        <v>2020.08</v>
      </c>
      <c r="H77" s="14" t="s">
        <v>23</v>
      </c>
      <c r="I77" s="14" t="s">
        <v>210</v>
      </c>
      <c r="J77" s="16" t="s">
        <v>221</v>
      </c>
      <c r="K77" s="14">
        <v>97</v>
      </c>
      <c r="L77" s="18" t="s">
        <v>26</v>
      </c>
      <c r="M77" s="18" t="s">
        <v>26</v>
      </c>
      <c r="N77" s="18" t="s">
        <v>26</v>
      </c>
      <c r="O77" s="18">
        <f>VLOOKUP(B77:B228,[1]整合后最终版!$B$3:$H$164,7,0)</f>
        <v>93</v>
      </c>
      <c r="P77" s="18" t="s">
        <v>27</v>
      </c>
    </row>
    <row r="78" spans="1:16" s="1" customFormat="1" ht="39" customHeight="1" x14ac:dyDescent="0.2">
      <c r="A78" s="13">
        <v>75</v>
      </c>
      <c r="B78" s="14" t="s">
        <v>222</v>
      </c>
      <c r="C78" s="14" t="s">
        <v>29</v>
      </c>
      <c r="D78" s="14" t="s">
        <v>30</v>
      </c>
      <c r="E78" s="15">
        <v>2003.07</v>
      </c>
      <c r="F78" s="14" t="s">
        <v>209</v>
      </c>
      <c r="G78" s="14"/>
      <c r="H78" s="14" t="s">
        <v>23</v>
      </c>
      <c r="I78" s="14" t="s">
        <v>53</v>
      </c>
      <c r="J78" s="16" t="s">
        <v>223</v>
      </c>
      <c r="K78" s="17">
        <v>97</v>
      </c>
      <c r="L78" s="18" t="s">
        <v>26</v>
      </c>
      <c r="M78" s="18" t="s">
        <v>26</v>
      </c>
      <c r="N78" s="18" t="s">
        <v>26</v>
      </c>
      <c r="O78" s="18">
        <f>VLOOKUP(B78:B229,[1]整合后最终版!$B$3:$H$164,7,0)</f>
        <v>95</v>
      </c>
      <c r="P78" s="18" t="s">
        <v>27</v>
      </c>
    </row>
    <row r="79" spans="1:16" s="1" customFormat="1" ht="39" customHeight="1" x14ac:dyDescent="0.2">
      <c r="A79" s="13">
        <v>76</v>
      </c>
      <c r="B79" s="14" t="s">
        <v>224</v>
      </c>
      <c r="C79" s="14" t="s">
        <v>29</v>
      </c>
      <c r="D79" s="14" t="s">
        <v>30</v>
      </c>
      <c r="E79" s="15">
        <v>2003.03</v>
      </c>
      <c r="F79" s="14" t="s">
        <v>209</v>
      </c>
      <c r="G79" s="14"/>
      <c r="H79" s="14" t="s">
        <v>23</v>
      </c>
      <c r="I79" s="14" t="s">
        <v>53</v>
      </c>
      <c r="J79" s="16" t="s">
        <v>225</v>
      </c>
      <c r="K79" s="17">
        <v>98</v>
      </c>
      <c r="L79" s="18" t="s">
        <v>26</v>
      </c>
      <c r="M79" s="18" t="s">
        <v>26</v>
      </c>
      <c r="N79" s="18" t="s">
        <v>26</v>
      </c>
      <c r="O79" s="18">
        <f>VLOOKUP(B79:B230,[1]整合后最终版!$B$3:$H$164,7,0)</f>
        <v>93</v>
      </c>
      <c r="P79" s="18" t="s">
        <v>27</v>
      </c>
    </row>
    <row r="80" spans="1:16" s="1" customFormat="1" ht="39" customHeight="1" x14ac:dyDescent="0.2">
      <c r="A80" s="13">
        <v>77</v>
      </c>
      <c r="B80" s="14" t="s">
        <v>226</v>
      </c>
      <c r="C80" s="14" t="s">
        <v>29</v>
      </c>
      <c r="D80" s="14" t="s">
        <v>30</v>
      </c>
      <c r="E80" s="15">
        <v>2002.09</v>
      </c>
      <c r="F80" s="14" t="s">
        <v>227</v>
      </c>
      <c r="G80" s="14"/>
      <c r="H80" s="14" t="s">
        <v>23</v>
      </c>
      <c r="I80" s="14" t="s">
        <v>53</v>
      </c>
      <c r="J80" s="16" t="s">
        <v>228</v>
      </c>
      <c r="K80" s="17">
        <v>87</v>
      </c>
      <c r="L80" s="18" t="s">
        <v>26</v>
      </c>
      <c r="M80" s="18" t="s">
        <v>26</v>
      </c>
      <c r="N80" s="18" t="s">
        <v>26</v>
      </c>
      <c r="O80" s="18">
        <f>VLOOKUP(B80:B232,[1]整合后最终版!$B$3:$H$164,7,0)</f>
        <v>98</v>
      </c>
      <c r="P80" s="18" t="s">
        <v>27</v>
      </c>
    </row>
    <row r="81" spans="1:16" s="1" customFormat="1" ht="39" customHeight="1" x14ac:dyDescent="0.2">
      <c r="A81" s="13">
        <v>78</v>
      </c>
      <c r="B81" s="14" t="s">
        <v>229</v>
      </c>
      <c r="C81" s="14" t="s">
        <v>29</v>
      </c>
      <c r="D81" s="14" t="s">
        <v>20</v>
      </c>
      <c r="E81" s="15">
        <v>1999.02</v>
      </c>
      <c r="F81" s="14" t="s">
        <v>227</v>
      </c>
      <c r="G81" s="14">
        <v>2020.08</v>
      </c>
      <c r="H81" s="14" t="s">
        <v>23</v>
      </c>
      <c r="I81" s="14" t="s">
        <v>53</v>
      </c>
      <c r="J81" s="16" t="s">
        <v>230</v>
      </c>
      <c r="K81" s="17">
        <v>97</v>
      </c>
      <c r="L81" s="18" t="s">
        <v>26</v>
      </c>
      <c r="M81" s="18" t="s">
        <v>26</v>
      </c>
      <c r="N81" s="18" t="s">
        <v>26</v>
      </c>
      <c r="O81" s="18">
        <f>VLOOKUP(B81:B233,[1]整合后最终版!$B$3:$H$164,7,0)</f>
        <v>92</v>
      </c>
      <c r="P81" s="18" t="s">
        <v>27</v>
      </c>
    </row>
    <row r="82" spans="1:16" s="1" customFormat="1" ht="60.75" customHeight="1" x14ac:dyDescent="0.2">
      <c r="A82" s="13">
        <v>79</v>
      </c>
      <c r="B82" s="14" t="s">
        <v>231</v>
      </c>
      <c r="C82" s="14" t="s">
        <v>29</v>
      </c>
      <c r="D82" s="14" t="s">
        <v>30</v>
      </c>
      <c r="E82" s="15" t="s">
        <v>232</v>
      </c>
      <c r="F82" s="14" t="s">
        <v>227</v>
      </c>
      <c r="G82" s="14"/>
      <c r="H82" s="14" t="s">
        <v>23</v>
      </c>
      <c r="I82" s="14" t="s">
        <v>210</v>
      </c>
      <c r="J82" s="16" t="s">
        <v>233</v>
      </c>
      <c r="K82" s="14">
        <v>98</v>
      </c>
      <c r="L82" s="18" t="s">
        <v>26</v>
      </c>
      <c r="M82" s="18" t="s">
        <v>26</v>
      </c>
      <c r="N82" s="18" t="s">
        <v>26</v>
      </c>
      <c r="O82" s="18">
        <f>VLOOKUP(B82:B234,[1]整合后最终版!$B$3:$H$164,7,0)</f>
        <v>95</v>
      </c>
      <c r="P82" s="18" t="s">
        <v>27</v>
      </c>
    </row>
    <row r="83" spans="1:16" s="1" customFormat="1" ht="53.25" customHeight="1" x14ac:dyDescent="0.2">
      <c r="A83" s="13">
        <v>80</v>
      </c>
      <c r="B83" s="14" t="s">
        <v>234</v>
      </c>
      <c r="C83" s="14" t="s">
        <v>29</v>
      </c>
      <c r="D83" s="14" t="s">
        <v>30</v>
      </c>
      <c r="E83" s="15" t="s">
        <v>235</v>
      </c>
      <c r="F83" s="14" t="s">
        <v>227</v>
      </c>
      <c r="G83" s="14">
        <v>2020.08</v>
      </c>
      <c r="H83" s="14" t="s">
        <v>23</v>
      </c>
      <c r="I83" s="14" t="s">
        <v>53</v>
      </c>
      <c r="J83" s="16" t="s">
        <v>236</v>
      </c>
      <c r="K83" s="14">
        <v>83</v>
      </c>
      <c r="L83" s="18" t="s">
        <v>26</v>
      </c>
      <c r="M83" s="18" t="s">
        <v>26</v>
      </c>
      <c r="N83" s="18" t="s">
        <v>26</v>
      </c>
      <c r="O83" s="18">
        <f>VLOOKUP(B83:B235,[1]整合后最终版!$B$3:$H$164,7,0)</f>
        <v>98</v>
      </c>
      <c r="P83" s="18" t="s">
        <v>27</v>
      </c>
    </row>
    <row r="84" spans="1:16" s="1" customFormat="1" ht="39" customHeight="1" x14ac:dyDescent="0.2">
      <c r="A84" s="13">
        <v>81</v>
      </c>
      <c r="B84" s="14" t="s">
        <v>237</v>
      </c>
      <c r="C84" s="14" t="s">
        <v>29</v>
      </c>
      <c r="D84" s="14" t="s">
        <v>30</v>
      </c>
      <c r="E84" s="15">
        <v>1996.04</v>
      </c>
      <c r="F84" s="14" t="s">
        <v>238</v>
      </c>
      <c r="G84" s="14">
        <v>2014.06</v>
      </c>
      <c r="H84" s="14" t="s">
        <v>23</v>
      </c>
      <c r="I84" s="14" t="s">
        <v>210</v>
      </c>
      <c r="J84" s="16" t="s">
        <v>239</v>
      </c>
      <c r="K84" s="17">
        <v>100</v>
      </c>
      <c r="L84" s="18" t="s">
        <v>26</v>
      </c>
      <c r="M84" s="18" t="s">
        <v>26</v>
      </c>
      <c r="N84" s="18" t="s">
        <v>26</v>
      </c>
      <c r="O84" s="18">
        <f>VLOOKUP(B84:B236,[1]整合后最终版!$B$3:$H$164,7,0)</f>
        <v>96</v>
      </c>
      <c r="P84" s="18" t="s">
        <v>27</v>
      </c>
    </row>
    <row r="85" spans="1:16" s="1" customFormat="1" ht="39" customHeight="1" x14ac:dyDescent="0.2">
      <c r="A85" s="13">
        <v>82</v>
      </c>
      <c r="B85" s="14" t="s">
        <v>240</v>
      </c>
      <c r="C85" s="14" t="s">
        <v>29</v>
      </c>
      <c r="D85" s="14" t="s">
        <v>30</v>
      </c>
      <c r="E85" s="15">
        <v>1999.11</v>
      </c>
      <c r="F85" s="14" t="s">
        <v>238</v>
      </c>
      <c r="G85" s="14">
        <v>2020.08</v>
      </c>
      <c r="H85" s="14" t="s">
        <v>23</v>
      </c>
      <c r="I85" s="14" t="s">
        <v>53</v>
      </c>
      <c r="J85" s="16" t="s">
        <v>241</v>
      </c>
      <c r="K85" s="17">
        <v>93</v>
      </c>
      <c r="L85" s="18" t="s">
        <v>26</v>
      </c>
      <c r="M85" s="18" t="s">
        <v>26</v>
      </c>
      <c r="N85" s="18" t="s">
        <v>26</v>
      </c>
      <c r="O85" s="18">
        <f>VLOOKUP(B85:B237,[1]整合后最终版!$B$3:$H$164,7,0)</f>
        <v>98</v>
      </c>
      <c r="P85" s="18" t="s">
        <v>27</v>
      </c>
    </row>
    <row r="86" spans="1:16" s="1" customFormat="1" ht="39" customHeight="1" x14ac:dyDescent="0.2">
      <c r="A86" s="13">
        <v>83</v>
      </c>
      <c r="B86" s="14" t="s">
        <v>242</v>
      </c>
      <c r="C86" s="14" t="s">
        <v>29</v>
      </c>
      <c r="D86" s="14" t="s">
        <v>30</v>
      </c>
      <c r="E86" s="15" t="s">
        <v>243</v>
      </c>
      <c r="F86" s="14" t="s">
        <v>238</v>
      </c>
      <c r="G86" s="14">
        <v>2020.08</v>
      </c>
      <c r="H86" s="14" t="s">
        <v>23</v>
      </c>
      <c r="I86" s="14" t="s">
        <v>53</v>
      </c>
      <c r="J86" s="16" t="s">
        <v>244</v>
      </c>
      <c r="K86" s="14">
        <v>95</v>
      </c>
      <c r="L86" s="18" t="s">
        <v>26</v>
      </c>
      <c r="M86" s="18" t="s">
        <v>26</v>
      </c>
      <c r="N86" s="18" t="s">
        <v>26</v>
      </c>
      <c r="O86" s="18">
        <f>VLOOKUP(B86:B238,[1]整合后最终版!$B$3:$H$164,7,0)</f>
        <v>95</v>
      </c>
      <c r="P86" s="18" t="s">
        <v>27</v>
      </c>
    </row>
    <row r="87" spans="1:16" s="1" customFormat="1" ht="39" customHeight="1" x14ac:dyDescent="0.2">
      <c r="A87" s="13">
        <v>84</v>
      </c>
      <c r="B87" s="14" t="s">
        <v>245</v>
      </c>
      <c r="C87" s="14" t="s">
        <v>29</v>
      </c>
      <c r="D87" s="14" t="s">
        <v>30</v>
      </c>
      <c r="E87" s="15">
        <v>2002.02</v>
      </c>
      <c r="F87" s="14" t="s">
        <v>238</v>
      </c>
      <c r="G87" s="14"/>
      <c r="H87" s="14" t="s">
        <v>23</v>
      </c>
      <c r="I87" s="14" t="s">
        <v>210</v>
      </c>
      <c r="J87" s="16" t="s">
        <v>246</v>
      </c>
      <c r="K87" s="14">
        <v>90</v>
      </c>
      <c r="L87" s="18" t="s">
        <v>26</v>
      </c>
      <c r="M87" s="18" t="s">
        <v>26</v>
      </c>
      <c r="N87" s="18" t="s">
        <v>26</v>
      </c>
      <c r="O87" s="18">
        <f>VLOOKUP(B87:B239,[1]整合后最终版!$B$3:$H$164,7,0)</f>
        <v>98</v>
      </c>
      <c r="P87" s="18" t="s">
        <v>27</v>
      </c>
    </row>
    <row r="88" spans="1:16" s="1" customFormat="1" ht="39" customHeight="1" x14ac:dyDescent="0.2">
      <c r="A88" s="13">
        <v>85</v>
      </c>
      <c r="B88" s="14" t="s">
        <v>247</v>
      </c>
      <c r="C88" s="14" t="s">
        <v>29</v>
      </c>
      <c r="D88" s="14" t="s">
        <v>30</v>
      </c>
      <c r="E88" s="15">
        <v>1999.12</v>
      </c>
      <c r="F88" s="14" t="s">
        <v>238</v>
      </c>
      <c r="G88" s="14"/>
      <c r="H88" s="14" t="s">
        <v>23</v>
      </c>
      <c r="I88" s="14" t="s">
        <v>210</v>
      </c>
      <c r="J88" s="16" t="s">
        <v>248</v>
      </c>
      <c r="K88" s="17">
        <v>98</v>
      </c>
      <c r="L88" s="18" t="s">
        <v>26</v>
      </c>
      <c r="M88" s="18" t="s">
        <v>26</v>
      </c>
      <c r="N88" s="18" t="s">
        <v>26</v>
      </c>
      <c r="O88" s="18">
        <f>VLOOKUP(B88:B240,[1]整合后最终版!$B$3:$H$164,7,0)</f>
        <v>98</v>
      </c>
      <c r="P88" s="18" t="s">
        <v>27</v>
      </c>
    </row>
    <row r="89" spans="1:16" s="1" customFormat="1" ht="39" customHeight="1" x14ac:dyDescent="0.2">
      <c r="A89" s="13">
        <v>86</v>
      </c>
      <c r="B89" s="14" t="s">
        <v>249</v>
      </c>
      <c r="C89" s="14" t="s">
        <v>29</v>
      </c>
      <c r="D89" s="14" t="s">
        <v>30</v>
      </c>
      <c r="E89" s="15" t="s">
        <v>250</v>
      </c>
      <c r="F89" s="14" t="s">
        <v>238</v>
      </c>
      <c r="G89" s="14">
        <v>2020.08</v>
      </c>
      <c r="H89" s="14" t="s">
        <v>23</v>
      </c>
      <c r="I89" s="14" t="s">
        <v>33</v>
      </c>
      <c r="J89" s="16" t="s">
        <v>251</v>
      </c>
      <c r="K89" s="17">
        <v>95</v>
      </c>
      <c r="L89" s="18" t="s">
        <v>26</v>
      </c>
      <c r="M89" s="18" t="s">
        <v>26</v>
      </c>
      <c r="N89" s="18" t="s">
        <v>26</v>
      </c>
      <c r="O89" s="18">
        <f>VLOOKUP(B89:B241,[1]整合后最终版!$B$3:$H$164,7,0)</f>
        <v>98</v>
      </c>
      <c r="P89" s="18" t="s">
        <v>27</v>
      </c>
    </row>
    <row r="90" spans="1:16" s="1" customFormat="1" ht="39" customHeight="1" x14ac:dyDescent="0.2">
      <c r="A90" s="13">
        <v>87</v>
      </c>
      <c r="B90" s="14" t="s">
        <v>252</v>
      </c>
      <c r="C90" s="14" t="s">
        <v>29</v>
      </c>
      <c r="D90" s="14" t="s">
        <v>30</v>
      </c>
      <c r="E90" s="15">
        <v>2001.04</v>
      </c>
      <c r="F90" s="14" t="s">
        <v>238</v>
      </c>
      <c r="G90" s="14"/>
      <c r="H90" s="14" t="s">
        <v>23</v>
      </c>
      <c r="I90" s="14" t="s">
        <v>53</v>
      </c>
      <c r="J90" s="16" t="s">
        <v>253</v>
      </c>
      <c r="K90" s="14">
        <v>95</v>
      </c>
      <c r="L90" s="18" t="s">
        <v>26</v>
      </c>
      <c r="M90" s="18" t="s">
        <v>26</v>
      </c>
      <c r="N90" s="18" t="s">
        <v>26</v>
      </c>
      <c r="O90" s="18">
        <f>VLOOKUP(B90:B242,[1]整合后最终版!$B$3:$H$164,7,0)</f>
        <v>93</v>
      </c>
      <c r="P90" s="18" t="s">
        <v>27</v>
      </c>
    </row>
    <row r="91" spans="1:16" s="1" customFormat="1" ht="39" customHeight="1" x14ac:dyDescent="0.2">
      <c r="A91" s="13">
        <v>88</v>
      </c>
      <c r="B91" s="14" t="s">
        <v>254</v>
      </c>
      <c r="C91" s="14" t="s">
        <v>19</v>
      </c>
      <c r="D91" s="14" t="s">
        <v>255</v>
      </c>
      <c r="E91" s="15">
        <v>2000.07</v>
      </c>
      <c r="F91" s="14" t="s">
        <v>256</v>
      </c>
      <c r="G91" s="14">
        <v>2020.08</v>
      </c>
      <c r="H91" s="14" t="s">
        <v>23</v>
      </c>
      <c r="I91" s="14" t="s">
        <v>24</v>
      </c>
      <c r="J91" s="16" t="s">
        <v>257</v>
      </c>
      <c r="K91" s="17">
        <v>100</v>
      </c>
      <c r="L91" s="18" t="s">
        <v>26</v>
      </c>
      <c r="M91" s="18" t="s">
        <v>26</v>
      </c>
      <c r="N91" s="18" t="s">
        <v>26</v>
      </c>
      <c r="O91" s="18">
        <f>VLOOKUP(B91:B243,[1]整合后最终版!$B$3:$H$164,7,0)</f>
        <v>98</v>
      </c>
      <c r="P91" s="18" t="s">
        <v>27</v>
      </c>
    </row>
    <row r="92" spans="1:16" s="1" customFormat="1" ht="39" customHeight="1" x14ac:dyDescent="0.2">
      <c r="A92" s="13">
        <v>89</v>
      </c>
      <c r="B92" s="14" t="s">
        <v>258</v>
      </c>
      <c r="C92" s="14" t="s">
        <v>19</v>
      </c>
      <c r="D92" s="14" t="s">
        <v>20</v>
      </c>
      <c r="E92" s="15">
        <v>2002.01</v>
      </c>
      <c r="F92" s="14" t="s">
        <v>256</v>
      </c>
      <c r="G92" s="14"/>
      <c r="H92" s="14" t="s">
        <v>23</v>
      </c>
      <c r="I92" s="14" t="s">
        <v>53</v>
      </c>
      <c r="J92" s="16" t="s">
        <v>259</v>
      </c>
      <c r="K92" s="17">
        <v>85</v>
      </c>
      <c r="L92" s="18" t="s">
        <v>26</v>
      </c>
      <c r="M92" s="18" t="s">
        <v>26</v>
      </c>
      <c r="N92" s="18" t="s">
        <v>26</v>
      </c>
      <c r="O92" s="18">
        <f>VLOOKUP(B92:B244,[1]整合后最终版!$B$3:$H$164,7,0)</f>
        <v>98</v>
      </c>
      <c r="P92" s="18" t="s">
        <v>27</v>
      </c>
    </row>
    <row r="93" spans="1:16" s="1" customFormat="1" ht="39" customHeight="1" x14ac:dyDescent="0.2">
      <c r="A93" s="13">
        <v>90</v>
      </c>
      <c r="B93" s="14" t="s">
        <v>260</v>
      </c>
      <c r="C93" s="14" t="s">
        <v>19</v>
      </c>
      <c r="D93" s="14" t="s">
        <v>20</v>
      </c>
      <c r="E93" s="15">
        <v>2004.12</v>
      </c>
      <c r="F93" s="14" t="s">
        <v>256</v>
      </c>
      <c r="G93" s="14"/>
      <c r="H93" s="14"/>
      <c r="I93" s="14" t="s">
        <v>24</v>
      </c>
      <c r="J93" s="16" t="s">
        <v>261</v>
      </c>
      <c r="K93" s="17">
        <v>85</v>
      </c>
      <c r="L93" s="18" t="s">
        <v>26</v>
      </c>
      <c r="M93" s="18" t="s">
        <v>26</v>
      </c>
      <c r="N93" s="18" t="s">
        <v>26</v>
      </c>
      <c r="O93" s="18">
        <f>VLOOKUP(B93:B245,[1]整合后最终版!$B$3:$H$164,7,0)</f>
        <v>98</v>
      </c>
      <c r="P93" s="18" t="s">
        <v>27</v>
      </c>
    </row>
    <row r="94" spans="1:16" s="1" customFormat="1" ht="39" customHeight="1" x14ac:dyDescent="0.2">
      <c r="A94" s="13">
        <v>91</v>
      </c>
      <c r="B94" s="14" t="s">
        <v>262</v>
      </c>
      <c r="C94" s="14" t="s">
        <v>29</v>
      </c>
      <c r="D94" s="14" t="s">
        <v>20</v>
      </c>
      <c r="E94" s="15">
        <v>2002.03</v>
      </c>
      <c r="F94" s="14" t="s">
        <v>263</v>
      </c>
      <c r="G94" s="14">
        <v>2020.08</v>
      </c>
      <c r="H94" s="14" t="s">
        <v>60</v>
      </c>
      <c r="I94" s="14" t="s">
        <v>210</v>
      </c>
      <c r="J94" s="16" t="s">
        <v>264</v>
      </c>
      <c r="K94" s="14">
        <v>96</v>
      </c>
      <c r="L94" s="18" t="s">
        <v>26</v>
      </c>
      <c r="M94" s="18" t="s">
        <v>26</v>
      </c>
      <c r="N94" s="18" t="s">
        <v>26</v>
      </c>
      <c r="O94" s="18">
        <f>VLOOKUP(B94:B246,[1]整合后最终版!$B$3:$H$164,7,0)</f>
        <v>95</v>
      </c>
      <c r="P94" s="18" t="s">
        <v>27</v>
      </c>
    </row>
    <row r="95" spans="1:16" s="1" customFormat="1" ht="39" customHeight="1" x14ac:dyDescent="0.2">
      <c r="A95" s="13">
        <v>92</v>
      </c>
      <c r="B95" s="14" t="s">
        <v>265</v>
      </c>
      <c r="C95" s="14" t="s">
        <v>19</v>
      </c>
      <c r="D95" s="14" t="s">
        <v>20</v>
      </c>
      <c r="E95" s="15">
        <v>2002.09</v>
      </c>
      <c r="F95" s="14" t="s">
        <v>263</v>
      </c>
      <c r="G95" s="14">
        <v>2020.08</v>
      </c>
      <c r="H95" s="14" t="s">
        <v>23</v>
      </c>
      <c r="I95" s="14" t="s">
        <v>53</v>
      </c>
      <c r="J95" s="16" t="s">
        <v>266</v>
      </c>
      <c r="K95" s="14">
        <v>97</v>
      </c>
      <c r="L95" s="18" t="s">
        <v>26</v>
      </c>
      <c r="M95" s="18" t="s">
        <v>26</v>
      </c>
      <c r="N95" s="18" t="s">
        <v>26</v>
      </c>
      <c r="O95" s="18">
        <f>VLOOKUP(B95:B247,[1]整合后最终版!$B$3:$H$164,7,0)</f>
        <v>97</v>
      </c>
      <c r="P95" s="18" t="s">
        <v>27</v>
      </c>
    </row>
    <row r="96" spans="1:16" s="1" customFormat="1" ht="39" customHeight="1" x14ac:dyDescent="0.2">
      <c r="A96" s="13">
        <v>93</v>
      </c>
      <c r="B96" s="14" t="s">
        <v>267</v>
      </c>
      <c r="C96" s="14" t="s">
        <v>19</v>
      </c>
      <c r="D96" s="14" t="s">
        <v>20</v>
      </c>
      <c r="E96" s="15">
        <v>2004.06</v>
      </c>
      <c r="F96" s="14" t="s">
        <v>263</v>
      </c>
      <c r="G96" s="14"/>
      <c r="H96" s="14" t="s">
        <v>23</v>
      </c>
      <c r="I96" s="14" t="s">
        <v>53</v>
      </c>
      <c r="J96" s="16" t="s">
        <v>268</v>
      </c>
      <c r="K96" s="17">
        <v>98</v>
      </c>
      <c r="L96" s="18" t="s">
        <v>26</v>
      </c>
      <c r="M96" s="18" t="s">
        <v>26</v>
      </c>
      <c r="N96" s="18" t="s">
        <v>26</v>
      </c>
      <c r="O96" s="18">
        <f>VLOOKUP(B96:B248,[1]整合后最终版!$B$3:$H$164,7,0)</f>
        <v>97</v>
      </c>
      <c r="P96" s="18" t="s">
        <v>27</v>
      </c>
    </row>
    <row r="97" spans="1:16" s="1" customFormat="1" ht="39" customHeight="1" x14ac:dyDescent="0.2">
      <c r="A97" s="13">
        <v>94</v>
      </c>
      <c r="B97" s="14" t="s">
        <v>269</v>
      </c>
      <c r="C97" s="14" t="s">
        <v>29</v>
      </c>
      <c r="D97" s="14" t="s">
        <v>270</v>
      </c>
      <c r="E97" s="15">
        <v>2004.08</v>
      </c>
      <c r="F97" s="14" t="s">
        <v>263</v>
      </c>
      <c r="G97" s="14"/>
      <c r="H97" s="14" t="s">
        <v>23</v>
      </c>
      <c r="I97" s="14" t="s">
        <v>53</v>
      </c>
      <c r="J97" s="16" t="s">
        <v>271</v>
      </c>
      <c r="K97" s="17">
        <v>96</v>
      </c>
      <c r="L97" s="18" t="s">
        <v>26</v>
      </c>
      <c r="M97" s="18" t="s">
        <v>26</v>
      </c>
      <c r="N97" s="18" t="s">
        <v>26</v>
      </c>
      <c r="O97" s="18">
        <f>VLOOKUP(B97:B249,[1]整合后最终版!$B$3:$H$164,7,0)</f>
        <v>96</v>
      </c>
      <c r="P97" s="18" t="s">
        <v>27</v>
      </c>
    </row>
    <row r="98" spans="1:16" s="1" customFormat="1" ht="39" customHeight="1" x14ac:dyDescent="0.2">
      <c r="A98" s="13">
        <v>95</v>
      </c>
      <c r="B98" s="14" t="s">
        <v>272</v>
      </c>
      <c r="C98" s="14" t="s">
        <v>29</v>
      </c>
      <c r="D98" s="14" t="s">
        <v>58</v>
      </c>
      <c r="E98" s="15">
        <v>2005.12</v>
      </c>
      <c r="F98" s="14" t="s">
        <v>263</v>
      </c>
      <c r="G98" s="14"/>
      <c r="H98" s="14" t="s">
        <v>32</v>
      </c>
      <c r="I98" s="14" t="s">
        <v>33</v>
      </c>
      <c r="J98" s="16" t="s">
        <v>273</v>
      </c>
      <c r="K98" s="14">
        <v>97</v>
      </c>
      <c r="L98" s="18" t="s">
        <v>26</v>
      </c>
      <c r="M98" s="18" t="s">
        <v>26</v>
      </c>
      <c r="N98" s="18" t="s">
        <v>26</v>
      </c>
      <c r="O98" s="18">
        <f>VLOOKUP(B98:B250,[1]整合后最终版!$B$3:$H$164,7,0)</f>
        <v>94</v>
      </c>
      <c r="P98" s="18" t="s">
        <v>27</v>
      </c>
    </row>
    <row r="99" spans="1:16" s="1" customFormat="1" ht="39" customHeight="1" x14ac:dyDescent="0.2">
      <c r="A99" s="13">
        <v>96</v>
      </c>
      <c r="B99" s="14" t="s">
        <v>274</v>
      </c>
      <c r="C99" s="14" t="s">
        <v>19</v>
      </c>
      <c r="D99" s="14" t="s">
        <v>20</v>
      </c>
      <c r="E99" s="15">
        <v>1997.09</v>
      </c>
      <c r="F99" s="14" t="s">
        <v>275</v>
      </c>
      <c r="G99" s="14">
        <v>2015.12</v>
      </c>
      <c r="H99" s="14" t="s">
        <v>23</v>
      </c>
      <c r="I99" s="14" t="s">
        <v>53</v>
      </c>
      <c r="J99" s="16" t="s">
        <v>276</v>
      </c>
      <c r="K99" s="14">
        <v>97</v>
      </c>
      <c r="L99" s="18" t="s">
        <v>26</v>
      </c>
      <c r="M99" s="18" t="s">
        <v>26</v>
      </c>
      <c r="N99" s="18" t="s">
        <v>26</v>
      </c>
      <c r="O99" s="18">
        <f>VLOOKUP(B99:B251,[1]整合后最终版!$B$3:$H$164,7,0)</f>
        <v>96</v>
      </c>
      <c r="P99" s="18" t="s">
        <v>27</v>
      </c>
    </row>
    <row r="100" spans="1:16" s="1" customFormat="1" ht="39" customHeight="1" x14ac:dyDescent="0.2">
      <c r="A100" s="13">
        <v>97</v>
      </c>
      <c r="B100" s="14" t="s">
        <v>277</v>
      </c>
      <c r="C100" s="14" t="s">
        <v>19</v>
      </c>
      <c r="D100" s="14" t="s">
        <v>20</v>
      </c>
      <c r="E100" s="15" t="s">
        <v>278</v>
      </c>
      <c r="F100" s="14" t="s">
        <v>275</v>
      </c>
      <c r="G100" s="14">
        <v>2017.01</v>
      </c>
      <c r="H100" s="14" t="s">
        <v>23</v>
      </c>
      <c r="I100" s="14" t="s">
        <v>210</v>
      </c>
      <c r="J100" s="16" t="s">
        <v>279</v>
      </c>
      <c r="K100" s="17">
        <v>90</v>
      </c>
      <c r="L100" s="18" t="s">
        <v>26</v>
      </c>
      <c r="M100" s="18" t="s">
        <v>26</v>
      </c>
      <c r="N100" s="18" t="s">
        <v>26</v>
      </c>
      <c r="O100" s="18">
        <f>VLOOKUP(B100:B252,[1]整合后最终版!$B$3:$H$164,7,0)</f>
        <v>97</v>
      </c>
      <c r="P100" s="18" t="s">
        <v>27</v>
      </c>
    </row>
    <row r="101" spans="1:16" s="1" customFormat="1" ht="39" customHeight="1" x14ac:dyDescent="0.2">
      <c r="A101" s="13">
        <v>98</v>
      </c>
      <c r="B101" s="14" t="s">
        <v>280</v>
      </c>
      <c r="C101" s="14" t="s">
        <v>19</v>
      </c>
      <c r="D101" s="14" t="s">
        <v>30</v>
      </c>
      <c r="E101" s="15">
        <v>2002.12</v>
      </c>
      <c r="F101" s="14" t="s">
        <v>275</v>
      </c>
      <c r="G101" s="14">
        <v>2020.08</v>
      </c>
      <c r="H101" s="14" t="s">
        <v>23</v>
      </c>
      <c r="I101" s="14" t="s">
        <v>210</v>
      </c>
      <c r="J101" s="16" t="s">
        <v>281</v>
      </c>
      <c r="K101" s="17">
        <v>99</v>
      </c>
      <c r="L101" s="18" t="s">
        <v>26</v>
      </c>
      <c r="M101" s="18" t="s">
        <v>26</v>
      </c>
      <c r="N101" s="18" t="s">
        <v>26</v>
      </c>
      <c r="O101" s="18">
        <f>VLOOKUP(B101:B253,[1]整合后最终版!$B$3:$H$164,7,0)</f>
        <v>97</v>
      </c>
      <c r="P101" s="18" t="s">
        <v>27</v>
      </c>
    </row>
    <row r="102" spans="1:16" s="1" customFormat="1" ht="39" customHeight="1" x14ac:dyDescent="0.2">
      <c r="A102" s="13">
        <v>99</v>
      </c>
      <c r="B102" s="14" t="s">
        <v>282</v>
      </c>
      <c r="C102" s="14" t="s">
        <v>19</v>
      </c>
      <c r="D102" s="14" t="s">
        <v>20</v>
      </c>
      <c r="E102" s="15">
        <v>2002.02</v>
      </c>
      <c r="F102" s="14" t="s">
        <v>275</v>
      </c>
      <c r="G102" s="14">
        <v>2017.01</v>
      </c>
      <c r="H102" s="14" t="s">
        <v>23</v>
      </c>
      <c r="I102" s="14" t="s">
        <v>210</v>
      </c>
      <c r="J102" s="16" t="s">
        <v>283</v>
      </c>
      <c r="K102" s="14">
        <v>99</v>
      </c>
      <c r="L102" s="18" t="s">
        <v>26</v>
      </c>
      <c r="M102" s="18" t="s">
        <v>26</v>
      </c>
      <c r="N102" s="18" t="s">
        <v>26</v>
      </c>
      <c r="O102" s="18">
        <f>VLOOKUP(B102:B254,[1]整合后最终版!$B$3:$H$164,7,0)</f>
        <v>97</v>
      </c>
      <c r="P102" s="18" t="s">
        <v>27</v>
      </c>
    </row>
    <row r="103" spans="1:16" s="1" customFormat="1" ht="39" customHeight="1" x14ac:dyDescent="0.2">
      <c r="A103" s="13">
        <v>100</v>
      </c>
      <c r="B103" s="14" t="s">
        <v>284</v>
      </c>
      <c r="C103" s="14" t="s">
        <v>19</v>
      </c>
      <c r="D103" s="14" t="s">
        <v>20</v>
      </c>
      <c r="E103" s="15">
        <v>2003.02</v>
      </c>
      <c r="F103" s="14" t="s">
        <v>275</v>
      </c>
      <c r="G103" s="14">
        <v>2020.08</v>
      </c>
      <c r="H103" s="14" t="s">
        <v>60</v>
      </c>
      <c r="I103" s="14" t="s">
        <v>53</v>
      </c>
      <c r="J103" s="16" t="s">
        <v>285</v>
      </c>
      <c r="K103" s="14">
        <v>98</v>
      </c>
      <c r="L103" s="18" t="s">
        <v>26</v>
      </c>
      <c r="M103" s="18" t="s">
        <v>26</v>
      </c>
      <c r="N103" s="18" t="s">
        <v>26</v>
      </c>
      <c r="O103" s="18">
        <f>VLOOKUP(B103:B255,[1]整合后最终版!$B$3:$H$164,7,0)</f>
        <v>97</v>
      </c>
      <c r="P103" s="18" t="s">
        <v>27</v>
      </c>
    </row>
    <row r="104" spans="1:16" s="1" customFormat="1" ht="39" customHeight="1" x14ac:dyDescent="0.2">
      <c r="A104" s="13">
        <v>101</v>
      </c>
      <c r="B104" s="14" t="s">
        <v>286</v>
      </c>
      <c r="C104" s="14" t="s">
        <v>19</v>
      </c>
      <c r="D104" s="14" t="s">
        <v>20</v>
      </c>
      <c r="E104" s="15">
        <v>2003.06</v>
      </c>
      <c r="F104" s="14" t="s">
        <v>275</v>
      </c>
      <c r="G104" s="14"/>
      <c r="H104" s="14" t="s">
        <v>60</v>
      </c>
      <c r="I104" s="14" t="s">
        <v>33</v>
      </c>
      <c r="J104" s="16" t="s">
        <v>287</v>
      </c>
      <c r="K104" s="17">
        <v>86</v>
      </c>
      <c r="L104" s="18" t="s">
        <v>26</v>
      </c>
      <c r="M104" s="18" t="s">
        <v>26</v>
      </c>
      <c r="N104" s="18" t="s">
        <v>26</v>
      </c>
      <c r="O104" s="18">
        <f>VLOOKUP(B104:B256,[1]整合后最终版!$B$3:$H$164,7,0)</f>
        <v>97</v>
      </c>
      <c r="P104" s="18" t="s">
        <v>27</v>
      </c>
    </row>
    <row r="105" spans="1:16" s="1" customFormat="1" ht="39" customHeight="1" x14ac:dyDescent="0.2">
      <c r="A105" s="13">
        <v>102</v>
      </c>
      <c r="B105" s="14" t="s">
        <v>288</v>
      </c>
      <c r="C105" s="14" t="s">
        <v>19</v>
      </c>
      <c r="D105" s="14" t="s">
        <v>20</v>
      </c>
      <c r="E105" s="15">
        <v>2004.08</v>
      </c>
      <c r="F105" s="14" t="s">
        <v>275</v>
      </c>
      <c r="G105" s="14"/>
      <c r="H105" s="14" t="s">
        <v>23</v>
      </c>
      <c r="I105" s="14" t="s">
        <v>53</v>
      </c>
      <c r="J105" s="16" t="s">
        <v>289</v>
      </c>
      <c r="K105" s="17">
        <v>97</v>
      </c>
      <c r="L105" s="18" t="s">
        <v>26</v>
      </c>
      <c r="M105" s="18" t="s">
        <v>26</v>
      </c>
      <c r="N105" s="18" t="s">
        <v>26</v>
      </c>
      <c r="O105" s="18">
        <f>VLOOKUP(B105:B257,[1]整合后最终版!$B$3:$H$164,7,0)</f>
        <v>96</v>
      </c>
      <c r="P105" s="18" t="s">
        <v>27</v>
      </c>
    </row>
    <row r="106" spans="1:16" s="1" customFormat="1" ht="39" customHeight="1" x14ac:dyDescent="0.2">
      <c r="A106" s="13">
        <v>103</v>
      </c>
      <c r="B106" s="14" t="s">
        <v>290</v>
      </c>
      <c r="C106" s="14" t="s">
        <v>19</v>
      </c>
      <c r="D106" s="14" t="s">
        <v>20</v>
      </c>
      <c r="E106" s="15">
        <v>2004.09</v>
      </c>
      <c r="F106" s="14" t="s">
        <v>275</v>
      </c>
      <c r="G106" s="14"/>
      <c r="H106" s="14" t="s">
        <v>23</v>
      </c>
      <c r="I106" s="14" t="s">
        <v>53</v>
      </c>
      <c r="J106" s="16" t="s">
        <v>291</v>
      </c>
      <c r="K106" s="14">
        <v>99</v>
      </c>
      <c r="L106" s="18" t="s">
        <v>26</v>
      </c>
      <c r="M106" s="18" t="s">
        <v>26</v>
      </c>
      <c r="N106" s="18" t="s">
        <v>26</v>
      </c>
      <c r="O106" s="18">
        <f>VLOOKUP(B106:B258,[1]整合后最终版!$B$3:$H$164,7,0)</f>
        <v>96</v>
      </c>
      <c r="P106" s="18" t="s">
        <v>27</v>
      </c>
    </row>
    <row r="107" spans="1:16" s="1" customFormat="1" ht="39" customHeight="1" x14ac:dyDescent="0.2">
      <c r="A107" s="13">
        <v>104</v>
      </c>
      <c r="B107" s="14" t="s">
        <v>292</v>
      </c>
      <c r="C107" s="14" t="s">
        <v>29</v>
      </c>
      <c r="D107" s="14" t="s">
        <v>20</v>
      </c>
      <c r="E107" s="15" t="s">
        <v>293</v>
      </c>
      <c r="F107" s="14" t="s">
        <v>294</v>
      </c>
      <c r="G107" s="14">
        <v>2019.01</v>
      </c>
      <c r="H107" s="14" t="s">
        <v>23</v>
      </c>
      <c r="I107" s="14" t="s">
        <v>210</v>
      </c>
      <c r="J107" s="16" t="s">
        <v>295</v>
      </c>
      <c r="K107" s="14">
        <v>98</v>
      </c>
      <c r="L107" s="18" t="s">
        <v>26</v>
      </c>
      <c r="M107" s="18" t="s">
        <v>26</v>
      </c>
      <c r="N107" s="18" t="s">
        <v>26</v>
      </c>
      <c r="O107" s="18">
        <f>VLOOKUP(B107:B259,[1]整合后最终版!$B$3:$H$164,7,0)</f>
        <v>96</v>
      </c>
      <c r="P107" s="18" t="s">
        <v>27</v>
      </c>
    </row>
    <row r="108" spans="1:16" s="1" customFormat="1" ht="39" customHeight="1" x14ac:dyDescent="0.2">
      <c r="A108" s="13">
        <v>105</v>
      </c>
      <c r="B108" s="14" t="s">
        <v>296</v>
      </c>
      <c r="C108" s="14" t="s">
        <v>29</v>
      </c>
      <c r="D108" s="14" t="s">
        <v>20</v>
      </c>
      <c r="E108" s="15">
        <v>2000.09</v>
      </c>
      <c r="F108" s="14" t="s">
        <v>294</v>
      </c>
      <c r="G108" s="14">
        <v>2020.08</v>
      </c>
      <c r="H108" s="14" t="s">
        <v>60</v>
      </c>
      <c r="I108" s="14" t="s">
        <v>53</v>
      </c>
      <c r="J108" s="16" t="s">
        <v>297</v>
      </c>
      <c r="K108" s="17">
        <v>98</v>
      </c>
      <c r="L108" s="18" t="s">
        <v>26</v>
      </c>
      <c r="M108" s="18" t="s">
        <v>26</v>
      </c>
      <c r="N108" s="18" t="s">
        <v>26</v>
      </c>
      <c r="O108" s="18">
        <f>VLOOKUP(B108:B260,[1]整合后最终版!$B$3:$H$164,7,0)</f>
        <v>97</v>
      </c>
      <c r="P108" s="18" t="s">
        <v>27</v>
      </c>
    </row>
    <row r="109" spans="1:16" s="1" customFormat="1" ht="39" customHeight="1" x14ac:dyDescent="0.2">
      <c r="A109" s="13">
        <v>106</v>
      </c>
      <c r="B109" s="14" t="s">
        <v>298</v>
      </c>
      <c r="C109" s="14" t="s">
        <v>29</v>
      </c>
      <c r="D109" s="14" t="s">
        <v>20</v>
      </c>
      <c r="E109" s="15">
        <v>2002.07</v>
      </c>
      <c r="F109" s="14" t="s">
        <v>294</v>
      </c>
      <c r="G109" s="14"/>
      <c r="H109" s="14" t="s">
        <v>23</v>
      </c>
      <c r="I109" s="14" t="s">
        <v>210</v>
      </c>
      <c r="J109" s="16" t="s">
        <v>299</v>
      </c>
      <c r="K109" s="17">
        <v>99</v>
      </c>
      <c r="L109" s="18" t="s">
        <v>26</v>
      </c>
      <c r="M109" s="18" t="s">
        <v>26</v>
      </c>
      <c r="N109" s="18" t="s">
        <v>26</v>
      </c>
      <c r="O109" s="18">
        <f>VLOOKUP(B109:B261,[1]整合后最终版!$B$3:$H$164,7,0)</f>
        <v>96</v>
      </c>
      <c r="P109" s="18" t="s">
        <v>27</v>
      </c>
    </row>
    <row r="110" spans="1:16" s="1" customFormat="1" ht="39" customHeight="1" x14ac:dyDescent="0.2">
      <c r="A110" s="13">
        <v>107</v>
      </c>
      <c r="B110" s="14" t="s">
        <v>300</v>
      </c>
      <c r="C110" s="14" t="s">
        <v>29</v>
      </c>
      <c r="D110" s="14" t="s">
        <v>20</v>
      </c>
      <c r="E110" s="15">
        <v>2003.03</v>
      </c>
      <c r="F110" s="14" t="s">
        <v>294</v>
      </c>
      <c r="G110" s="14"/>
      <c r="H110" s="14" t="s">
        <v>23</v>
      </c>
      <c r="I110" s="14" t="s">
        <v>53</v>
      </c>
      <c r="J110" s="16" t="s">
        <v>301</v>
      </c>
      <c r="K110" s="14">
        <v>98</v>
      </c>
      <c r="L110" s="18" t="s">
        <v>26</v>
      </c>
      <c r="M110" s="18" t="s">
        <v>26</v>
      </c>
      <c r="N110" s="18" t="s">
        <v>26</v>
      </c>
      <c r="O110" s="18">
        <f>VLOOKUP(B110:B262,[1]整合后最终版!$B$3:$H$164,7,0)</f>
        <v>98</v>
      </c>
      <c r="P110" s="18" t="s">
        <v>27</v>
      </c>
    </row>
    <row r="111" spans="1:16" s="1" customFormat="1" ht="39" customHeight="1" x14ac:dyDescent="0.2">
      <c r="A111" s="13">
        <v>108</v>
      </c>
      <c r="B111" s="14" t="s">
        <v>302</v>
      </c>
      <c r="C111" s="14" t="s">
        <v>29</v>
      </c>
      <c r="D111" s="14" t="s">
        <v>30</v>
      </c>
      <c r="E111" s="15">
        <v>2003.08</v>
      </c>
      <c r="F111" s="14" t="s">
        <v>294</v>
      </c>
      <c r="G111" s="14">
        <v>2020.08</v>
      </c>
      <c r="H111" s="14" t="s">
        <v>60</v>
      </c>
      <c r="I111" s="14" t="s">
        <v>53</v>
      </c>
      <c r="J111" s="16" t="s">
        <v>303</v>
      </c>
      <c r="K111" s="17">
        <v>90</v>
      </c>
      <c r="L111" s="18" t="s">
        <v>26</v>
      </c>
      <c r="M111" s="18" t="s">
        <v>26</v>
      </c>
      <c r="N111" s="18" t="s">
        <v>26</v>
      </c>
      <c r="O111" s="18">
        <f>VLOOKUP(B111:B263,[1]整合后最终版!$B$3:$H$164,7,0)</f>
        <v>96</v>
      </c>
      <c r="P111" s="18" t="s">
        <v>27</v>
      </c>
    </row>
    <row r="112" spans="1:16" s="1" customFormat="1" ht="39" customHeight="1" x14ac:dyDescent="0.2">
      <c r="A112" s="13">
        <v>109</v>
      </c>
      <c r="B112" s="14" t="s">
        <v>304</v>
      </c>
      <c r="C112" s="14" t="s">
        <v>29</v>
      </c>
      <c r="D112" s="14" t="s">
        <v>20</v>
      </c>
      <c r="E112" s="15" t="s">
        <v>305</v>
      </c>
      <c r="F112" s="14" t="s">
        <v>294</v>
      </c>
      <c r="G112" s="14"/>
      <c r="H112" s="14" t="s">
        <v>23</v>
      </c>
      <c r="I112" s="14" t="s">
        <v>53</v>
      </c>
      <c r="J112" s="16" t="s">
        <v>301</v>
      </c>
      <c r="K112" s="17">
        <v>99</v>
      </c>
      <c r="L112" s="18" t="s">
        <v>26</v>
      </c>
      <c r="M112" s="18" t="s">
        <v>26</v>
      </c>
      <c r="N112" s="18" t="s">
        <v>26</v>
      </c>
      <c r="O112" s="18">
        <f>VLOOKUP(B112:B264,[1]整合后最终版!$B$3:$H$164,7,0)</f>
        <v>96</v>
      </c>
      <c r="P112" s="18" t="s">
        <v>27</v>
      </c>
    </row>
    <row r="113" spans="1:16" s="1" customFormat="1" ht="39" customHeight="1" x14ac:dyDescent="0.2">
      <c r="A113" s="13">
        <v>110</v>
      </c>
      <c r="B113" s="14" t="s">
        <v>306</v>
      </c>
      <c r="C113" s="14" t="s">
        <v>29</v>
      </c>
      <c r="D113" s="14" t="s">
        <v>30</v>
      </c>
      <c r="E113" s="15">
        <v>2003.06</v>
      </c>
      <c r="F113" s="14" t="s">
        <v>294</v>
      </c>
      <c r="G113" s="14"/>
      <c r="H113" s="14" t="s">
        <v>23</v>
      </c>
      <c r="I113" s="14" t="s">
        <v>53</v>
      </c>
      <c r="J113" s="16" t="s">
        <v>307</v>
      </c>
      <c r="K113" s="14">
        <v>99</v>
      </c>
      <c r="L113" s="18" t="s">
        <v>26</v>
      </c>
      <c r="M113" s="18" t="s">
        <v>26</v>
      </c>
      <c r="N113" s="18" t="s">
        <v>26</v>
      </c>
      <c r="O113" s="18">
        <f>VLOOKUP(B113:B265,[1]整合后最终版!$B$3:$H$164,7,0)</f>
        <v>93</v>
      </c>
      <c r="P113" s="18" t="s">
        <v>27</v>
      </c>
    </row>
    <row r="114" spans="1:16" s="1" customFormat="1" ht="39" customHeight="1" x14ac:dyDescent="0.2">
      <c r="A114" s="13">
        <v>111</v>
      </c>
      <c r="B114" s="14" t="s">
        <v>308</v>
      </c>
      <c r="C114" s="14" t="s">
        <v>29</v>
      </c>
      <c r="D114" s="14" t="s">
        <v>30</v>
      </c>
      <c r="E114" s="15">
        <v>2001.09</v>
      </c>
      <c r="F114" s="14" t="s">
        <v>294</v>
      </c>
      <c r="G114" s="14"/>
      <c r="H114" s="14" t="s">
        <v>23</v>
      </c>
      <c r="I114" s="14" t="s">
        <v>53</v>
      </c>
      <c r="J114" s="16" t="s">
        <v>309</v>
      </c>
      <c r="K114" s="14">
        <v>96</v>
      </c>
      <c r="L114" s="18" t="s">
        <v>26</v>
      </c>
      <c r="M114" s="18" t="s">
        <v>26</v>
      </c>
      <c r="N114" s="18" t="s">
        <v>26</v>
      </c>
      <c r="O114" s="18">
        <f>VLOOKUP(B114:B266,[1]整合后最终版!$B$3:$H$164,7,0)</f>
        <v>97</v>
      </c>
      <c r="P114" s="18" t="s">
        <v>27</v>
      </c>
    </row>
    <row r="115" spans="1:16" s="1" customFormat="1" ht="39" customHeight="1" x14ac:dyDescent="0.2">
      <c r="A115" s="13">
        <v>112</v>
      </c>
      <c r="B115" s="14" t="s">
        <v>310</v>
      </c>
      <c r="C115" s="14" t="s">
        <v>29</v>
      </c>
      <c r="D115" s="14" t="s">
        <v>20</v>
      </c>
      <c r="E115" s="15">
        <v>2001.03</v>
      </c>
      <c r="F115" s="14" t="s">
        <v>311</v>
      </c>
      <c r="G115" s="14">
        <v>2020.08</v>
      </c>
      <c r="H115" s="14" t="s">
        <v>60</v>
      </c>
      <c r="I115" s="14" t="s">
        <v>53</v>
      </c>
      <c r="J115" s="16" t="s">
        <v>312</v>
      </c>
      <c r="K115" s="17">
        <v>72</v>
      </c>
      <c r="L115" s="18" t="s">
        <v>26</v>
      </c>
      <c r="M115" s="18" t="s">
        <v>26</v>
      </c>
      <c r="N115" s="18" t="s">
        <v>26</v>
      </c>
      <c r="O115" s="18">
        <f>VLOOKUP(B115:B267,[1]整合后最终版!$B$3:$H$164,7,0)</f>
        <v>90</v>
      </c>
      <c r="P115" s="18" t="s">
        <v>27</v>
      </c>
    </row>
    <row r="116" spans="1:16" s="1" customFormat="1" ht="39" customHeight="1" x14ac:dyDescent="0.2">
      <c r="A116" s="13">
        <v>113</v>
      </c>
      <c r="B116" s="14" t="s">
        <v>313</v>
      </c>
      <c r="C116" s="14" t="s">
        <v>29</v>
      </c>
      <c r="D116" s="14" t="s">
        <v>20</v>
      </c>
      <c r="E116" s="15">
        <v>2003.06</v>
      </c>
      <c r="F116" s="14" t="s">
        <v>311</v>
      </c>
      <c r="G116" s="14"/>
      <c r="H116" s="14" t="s">
        <v>23</v>
      </c>
      <c r="I116" s="14" t="s">
        <v>33</v>
      </c>
      <c r="J116" s="16" t="s">
        <v>314</v>
      </c>
      <c r="K116" s="14">
        <v>64</v>
      </c>
      <c r="L116" s="18" t="s">
        <v>26</v>
      </c>
      <c r="M116" s="18" t="s">
        <v>26</v>
      </c>
      <c r="N116" s="18" t="s">
        <v>26</v>
      </c>
      <c r="O116" s="18">
        <f>VLOOKUP(B116:B269,[1]整合后最终版!$B$3:$H$164,7,0)</f>
        <v>96</v>
      </c>
      <c r="P116" s="18" t="s">
        <v>27</v>
      </c>
    </row>
    <row r="117" spans="1:16" s="1" customFormat="1" ht="39" customHeight="1" x14ac:dyDescent="0.2">
      <c r="A117" s="13">
        <v>114</v>
      </c>
      <c r="B117" s="14" t="s">
        <v>315</v>
      </c>
      <c r="C117" s="14" t="s">
        <v>29</v>
      </c>
      <c r="D117" s="14" t="s">
        <v>20</v>
      </c>
      <c r="E117" s="15">
        <v>2004.06</v>
      </c>
      <c r="F117" s="14" t="s">
        <v>311</v>
      </c>
      <c r="G117" s="14"/>
      <c r="H117" s="14" t="s">
        <v>23</v>
      </c>
      <c r="I117" s="14" t="s">
        <v>33</v>
      </c>
      <c r="J117" s="16" t="s">
        <v>316</v>
      </c>
      <c r="K117" s="17">
        <v>85</v>
      </c>
      <c r="L117" s="18" t="s">
        <v>26</v>
      </c>
      <c r="M117" s="18" t="s">
        <v>26</v>
      </c>
      <c r="N117" s="18" t="s">
        <v>26</v>
      </c>
      <c r="O117" s="18">
        <f>VLOOKUP(B117:B271,[1]整合后最终版!$B$3:$H$164,7,0)</f>
        <v>94</v>
      </c>
      <c r="P117" s="18" t="s">
        <v>27</v>
      </c>
    </row>
    <row r="118" spans="1:16" s="1" customFormat="1" ht="39" customHeight="1" x14ac:dyDescent="0.2">
      <c r="A118" s="13">
        <v>115</v>
      </c>
      <c r="B118" s="14" t="s">
        <v>317</v>
      </c>
      <c r="C118" s="14" t="s">
        <v>29</v>
      </c>
      <c r="D118" s="14" t="s">
        <v>20</v>
      </c>
      <c r="E118" s="15">
        <v>2002.09</v>
      </c>
      <c r="F118" s="14" t="s">
        <v>311</v>
      </c>
      <c r="G118" s="14"/>
      <c r="H118" s="14" t="s">
        <v>60</v>
      </c>
      <c r="I118" s="14" t="s">
        <v>24</v>
      </c>
      <c r="J118" s="16" t="s">
        <v>318</v>
      </c>
      <c r="K118" s="17">
        <v>85</v>
      </c>
      <c r="L118" s="18" t="s">
        <v>26</v>
      </c>
      <c r="M118" s="18" t="s">
        <v>26</v>
      </c>
      <c r="N118" s="18" t="s">
        <v>26</v>
      </c>
      <c r="O118" s="18">
        <f>VLOOKUP(B118:B272,[1]整合后最终版!$B$3:$H$164,7,0)</f>
        <v>94</v>
      </c>
      <c r="P118" s="18" t="s">
        <v>27</v>
      </c>
    </row>
    <row r="119" spans="1:16" s="1" customFormat="1" ht="39" customHeight="1" x14ac:dyDescent="0.2">
      <c r="A119" s="13">
        <v>116</v>
      </c>
      <c r="B119" s="14" t="s">
        <v>319</v>
      </c>
      <c r="C119" s="14" t="s">
        <v>29</v>
      </c>
      <c r="D119" s="14" t="s">
        <v>20</v>
      </c>
      <c r="E119" s="15">
        <v>2004.02</v>
      </c>
      <c r="F119" s="14" t="s">
        <v>320</v>
      </c>
      <c r="G119" s="14"/>
      <c r="H119" s="14" t="s">
        <v>23</v>
      </c>
      <c r="I119" s="14" t="s">
        <v>53</v>
      </c>
      <c r="J119" s="16" t="s">
        <v>321</v>
      </c>
      <c r="K119" s="14">
        <v>72</v>
      </c>
      <c r="L119" s="18" t="s">
        <v>26</v>
      </c>
      <c r="M119" s="18" t="s">
        <v>26</v>
      </c>
      <c r="N119" s="18" t="s">
        <v>26</v>
      </c>
      <c r="O119" s="18">
        <f>VLOOKUP(B119:B275,[1]整合后最终版!$B$3:$H$164,7,0)</f>
        <v>95</v>
      </c>
      <c r="P119" s="18" t="s">
        <v>27</v>
      </c>
    </row>
    <row r="120" spans="1:16" s="1" customFormat="1" ht="39" customHeight="1" x14ac:dyDescent="0.2">
      <c r="A120" s="13">
        <v>117</v>
      </c>
      <c r="B120" s="14" t="s">
        <v>322</v>
      </c>
      <c r="C120" s="14" t="s">
        <v>29</v>
      </c>
      <c r="D120" s="14" t="s">
        <v>20</v>
      </c>
      <c r="E120" s="15" t="s">
        <v>323</v>
      </c>
      <c r="F120" s="14" t="s">
        <v>320</v>
      </c>
      <c r="G120" s="14"/>
      <c r="H120" s="14" t="s">
        <v>324</v>
      </c>
      <c r="I120" s="14" t="s">
        <v>210</v>
      </c>
      <c r="J120" s="16" t="s">
        <v>325</v>
      </c>
      <c r="K120" s="14">
        <v>95</v>
      </c>
      <c r="L120" s="18" t="s">
        <v>26</v>
      </c>
      <c r="M120" s="18" t="s">
        <v>26</v>
      </c>
      <c r="N120" s="18" t="s">
        <v>26</v>
      </c>
      <c r="O120" s="18">
        <f>VLOOKUP(B120:B276,[1]整合后最终版!$B$3:$H$164,7,0)</f>
        <v>98</v>
      </c>
      <c r="P120" s="18" t="s">
        <v>27</v>
      </c>
    </row>
    <row r="121" spans="1:16" s="1" customFormat="1" ht="39" customHeight="1" x14ac:dyDescent="0.2">
      <c r="A121" s="13">
        <v>118</v>
      </c>
      <c r="B121" s="14" t="s">
        <v>326</v>
      </c>
      <c r="C121" s="14" t="s">
        <v>29</v>
      </c>
      <c r="D121" s="14" t="s">
        <v>20</v>
      </c>
      <c r="E121" s="15">
        <v>2004.11</v>
      </c>
      <c r="F121" s="14" t="s">
        <v>327</v>
      </c>
      <c r="G121" s="14">
        <v>2020.08</v>
      </c>
      <c r="H121" s="14" t="s">
        <v>23</v>
      </c>
      <c r="I121" s="14" t="s">
        <v>210</v>
      </c>
      <c r="J121" s="16" t="s">
        <v>328</v>
      </c>
      <c r="K121" s="14">
        <v>90</v>
      </c>
      <c r="L121" s="18" t="s">
        <v>26</v>
      </c>
      <c r="M121" s="18" t="s">
        <v>26</v>
      </c>
      <c r="N121" s="18" t="s">
        <v>26</v>
      </c>
      <c r="O121" s="18">
        <f>VLOOKUP(B121:B277,[1]整合后最终版!$B$3:$H$164,7,0)</f>
        <v>90</v>
      </c>
      <c r="P121" s="18" t="s">
        <v>27</v>
      </c>
    </row>
    <row r="122" spans="1:16" s="1" customFormat="1" ht="39" customHeight="1" x14ac:dyDescent="0.2">
      <c r="A122" s="13">
        <v>119</v>
      </c>
      <c r="B122" s="14" t="s">
        <v>329</v>
      </c>
      <c r="C122" s="14" t="s">
        <v>19</v>
      </c>
      <c r="D122" s="14" t="s">
        <v>20</v>
      </c>
      <c r="E122" s="15">
        <v>2003.11</v>
      </c>
      <c r="F122" s="14" t="s">
        <v>330</v>
      </c>
      <c r="G122" s="14"/>
      <c r="H122" s="14" t="s">
        <v>23</v>
      </c>
      <c r="I122" s="14" t="s">
        <v>33</v>
      </c>
      <c r="J122" s="16" t="s">
        <v>331</v>
      </c>
      <c r="K122" s="17">
        <v>78</v>
      </c>
      <c r="L122" s="18" t="s">
        <v>26</v>
      </c>
      <c r="M122" s="18" t="s">
        <v>26</v>
      </c>
      <c r="N122" s="18" t="s">
        <v>26</v>
      </c>
      <c r="O122" s="18">
        <f>VLOOKUP(B122:B278,[1]整合后最终版!$B$3:$H$164,7,0)</f>
        <v>98</v>
      </c>
      <c r="P122" s="18" t="s">
        <v>27</v>
      </c>
    </row>
    <row r="123" spans="1:16" s="1" customFormat="1" ht="39" customHeight="1" x14ac:dyDescent="0.2">
      <c r="A123" s="13">
        <v>120</v>
      </c>
      <c r="B123" s="14" t="s">
        <v>332</v>
      </c>
      <c r="C123" s="14" t="s">
        <v>29</v>
      </c>
      <c r="D123" s="14" t="s">
        <v>20</v>
      </c>
      <c r="E123" s="15">
        <v>2003.11</v>
      </c>
      <c r="F123" s="14" t="s">
        <v>333</v>
      </c>
      <c r="G123" s="14"/>
      <c r="H123" s="14" t="s">
        <v>23</v>
      </c>
      <c r="I123" s="14" t="s">
        <v>53</v>
      </c>
      <c r="J123" s="16" t="s">
        <v>334</v>
      </c>
      <c r="K123" s="17">
        <v>90</v>
      </c>
      <c r="L123" s="18" t="s">
        <v>26</v>
      </c>
      <c r="M123" s="18" t="s">
        <v>26</v>
      </c>
      <c r="N123" s="18" t="s">
        <v>26</v>
      </c>
      <c r="O123" s="18">
        <f>VLOOKUP(B123:B279,[1]整合后最终版!$B$3:$H$164,7,0)</f>
        <v>90</v>
      </c>
      <c r="P123" s="18" t="s">
        <v>27</v>
      </c>
    </row>
    <row r="124" spans="1:16" s="1" customFormat="1" ht="39" customHeight="1" x14ac:dyDescent="0.2">
      <c r="A124" s="13">
        <v>121</v>
      </c>
      <c r="B124" s="14" t="s">
        <v>335</v>
      </c>
      <c r="C124" s="14" t="s">
        <v>29</v>
      </c>
      <c r="D124" s="14" t="s">
        <v>20</v>
      </c>
      <c r="E124" s="15">
        <v>2003.02</v>
      </c>
      <c r="F124" s="14" t="s">
        <v>336</v>
      </c>
      <c r="G124" s="14"/>
      <c r="H124" s="14" t="s">
        <v>23</v>
      </c>
      <c r="I124" s="14" t="s">
        <v>53</v>
      </c>
      <c r="J124" s="16" t="s">
        <v>337</v>
      </c>
      <c r="K124" s="14">
        <v>85</v>
      </c>
      <c r="L124" s="18" t="s">
        <v>26</v>
      </c>
      <c r="M124" s="18" t="s">
        <v>26</v>
      </c>
      <c r="N124" s="18" t="s">
        <v>26</v>
      </c>
      <c r="O124" s="18">
        <f>VLOOKUP(B124:B281,[1]整合后最终版!$B$3:$H$164,7,0)</f>
        <v>92</v>
      </c>
      <c r="P124" s="18" t="s">
        <v>27</v>
      </c>
    </row>
    <row r="125" spans="1:16" s="1" customFormat="1" ht="39" customHeight="1" x14ac:dyDescent="0.2">
      <c r="A125" s="13">
        <v>122</v>
      </c>
      <c r="B125" s="14" t="s">
        <v>338</v>
      </c>
      <c r="C125" s="14" t="s">
        <v>29</v>
      </c>
      <c r="D125" s="14" t="s">
        <v>20</v>
      </c>
      <c r="E125" s="15">
        <v>2002.04</v>
      </c>
      <c r="F125" s="14" t="s">
        <v>339</v>
      </c>
      <c r="G125" s="14">
        <v>2020.08</v>
      </c>
      <c r="H125" s="14" t="s">
        <v>23</v>
      </c>
      <c r="I125" s="14" t="s">
        <v>210</v>
      </c>
      <c r="J125" s="16" t="s">
        <v>340</v>
      </c>
      <c r="K125" s="17">
        <v>90</v>
      </c>
      <c r="L125" s="18" t="s">
        <v>26</v>
      </c>
      <c r="M125" s="18" t="s">
        <v>26</v>
      </c>
      <c r="N125" s="18" t="s">
        <v>26</v>
      </c>
      <c r="O125" s="18">
        <f>VLOOKUP(B125:B282,[1]整合后最终版!$B$3:$H$164,7,0)</f>
        <v>92</v>
      </c>
      <c r="P125" s="18" t="s">
        <v>27</v>
      </c>
    </row>
    <row r="126" spans="1:16" s="1" customFormat="1" ht="39" customHeight="1" x14ac:dyDescent="0.2">
      <c r="A126" s="13">
        <v>123</v>
      </c>
      <c r="B126" s="14" t="s">
        <v>341</v>
      </c>
      <c r="C126" s="14" t="s">
        <v>19</v>
      </c>
      <c r="D126" s="14" t="s">
        <v>20</v>
      </c>
      <c r="E126" s="15">
        <v>2005.08</v>
      </c>
      <c r="F126" s="14" t="s">
        <v>339</v>
      </c>
      <c r="G126" s="14"/>
      <c r="H126" s="14" t="s">
        <v>342</v>
      </c>
      <c r="I126" s="14" t="s">
        <v>210</v>
      </c>
      <c r="J126" s="16" t="s">
        <v>343</v>
      </c>
      <c r="K126" s="17">
        <v>95</v>
      </c>
      <c r="L126" s="18" t="s">
        <v>26</v>
      </c>
      <c r="M126" s="18" t="s">
        <v>26</v>
      </c>
      <c r="N126" s="18" t="s">
        <v>26</v>
      </c>
      <c r="O126" s="18">
        <f>VLOOKUP(B126:B283,[1]整合后最终版!$B$3:$H$164,7,0)</f>
        <v>97</v>
      </c>
      <c r="P126" s="18" t="s">
        <v>27</v>
      </c>
    </row>
    <row r="127" spans="1:16" s="1" customFormat="1" ht="39" customHeight="1" x14ac:dyDescent="0.2">
      <c r="A127" s="13">
        <v>124</v>
      </c>
      <c r="B127" s="14" t="s">
        <v>344</v>
      </c>
      <c r="C127" s="14" t="s">
        <v>19</v>
      </c>
      <c r="D127" s="14" t="s">
        <v>85</v>
      </c>
      <c r="E127" s="15">
        <v>2004.11</v>
      </c>
      <c r="F127" s="14" t="s">
        <v>345</v>
      </c>
      <c r="G127" s="14"/>
      <c r="H127" s="14" t="s">
        <v>60</v>
      </c>
      <c r="I127" s="14" t="s">
        <v>53</v>
      </c>
      <c r="J127" s="16" t="s">
        <v>346</v>
      </c>
      <c r="K127" s="14">
        <v>94</v>
      </c>
      <c r="L127" s="18" t="s">
        <v>26</v>
      </c>
      <c r="M127" s="18" t="s">
        <v>26</v>
      </c>
      <c r="N127" s="18" t="s">
        <v>26</v>
      </c>
      <c r="O127" s="18">
        <f>VLOOKUP(B127:B285,[1]整合后最终版!$B$3:$H$164,7,0)</f>
        <v>95</v>
      </c>
      <c r="P127" s="18" t="s">
        <v>27</v>
      </c>
    </row>
    <row r="128" spans="1:16" s="1" customFormat="1" ht="39" customHeight="1" x14ac:dyDescent="0.2">
      <c r="A128" s="13">
        <v>125</v>
      </c>
      <c r="B128" s="14" t="s">
        <v>347</v>
      </c>
      <c r="C128" s="14" t="s">
        <v>19</v>
      </c>
      <c r="D128" s="14" t="s">
        <v>20</v>
      </c>
      <c r="E128" s="15">
        <v>2003.11</v>
      </c>
      <c r="F128" s="14" t="s">
        <v>345</v>
      </c>
      <c r="G128" s="14"/>
      <c r="H128" s="14" t="s">
        <v>60</v>
      </c>
      <c r="I128" s="14" t="s">
        <v>53</v>
      </c>
      <c r="J128" s="16" t="s">
        <v>346</v>
      </c>
      <c r="K128" s="17">
        <v>99</v>
      </c>
      <c r="L128" s="18" t="s">
        <v>26</v>
      </c>
      <c r="M128" s="18" t="s">
        <v>26</v>
      </c>
      <c r="N128" s="18" t="s">
        <v>26</v>
      </c>
      <c r="O128" s="18">
        <f>VLOOKUP(B128:B286,[1]整合后最终版!$B$3:$H$164,7,0)</f>
        <v>95</v>
      </c>
      <c r="P128" s="18" t="s">
        <v>27</v>
      </c>
    </row>
    <row r="129" spans="1:16" s="1" customFormat="1" ht="39" customHeight="1" x14ac:dyDescent="0.2">
      <c r="A129" s="13">
        <v>126</v>
      </c>
      <c r="B129" s="14" t="s">
        <v>348</v>
      </c>
      <c r="C129" s="14" t="s">
        <v>29</v>
      </c>
      <c r="D129" s="14" t="s">
        <v>20</v>
      </c>
      <c r="E129" s="15">
        <v>2002.06</v>
      </c>
      <c r="F129" s="14" t="s">
        <v>349</v>
      </c>
      <c r="G129" s="14">
        <v>2020.08</v>
      </c>
      <c r="H129" s="14" t="s">
        <v>23</v>
      </c>
      <c r="I129" s="14" t="s">
        <v>53</v>
      </c>
      <c r="J129" s="16" t="s">
        <v>350</v>
      </c>
      <c r="K129" s="14">
        <v>100</v>
      </c>
      <c r="L129" s="18" t="s">
        <v>26</v>
      </c>
      <c r="M129" s="18" t="s">
        <v>26</v>
      </c>
      <c r="N129" s="18" t="s">
        <v>26</v>
      </c>
      <c r="O129" s="18">
        <f>VLOOKUP(B129:B289,[1]整合后最终版!$B$3:$H$164,7,0)</f>
        <v>93</v>
      </c>
      <c r="P129" s="18" t="s">
        <v>27</v>
      </c>
    </row>
    <row r="130" spans="1:16" s="1" customFormat="1" ht="39" customHeight="1" x14ac:dyDescent="0.2">
      <c r="A130" s="13">
        <v>127</v>
      </c>
      <c r="B130" s="14" t="s">
        <v>351</v>
      </c>
      <c r="C130" s="14" t="s">
        <v>19</v>
      </c>
      <c r="D130" s="14" t="s">
        <v>20</v>
      </c>
      <c r="E130" s="15">
        <v>2000.12</v>
      </c>
      <c r="F130" s="14" t="s">
        <v>349</v>
      </c>
      <c r="G130" s="14">
        <v>2020.08</v>
      </c>
      <c r="H130" s="14" t="s">
        <v>23</v>
      </c>
      <c r="I130" s="14" t="s">
        <v>53</v>
      </c>
      <c r="J130" s="16" t="s">
        <v>350</v>
      </c>
      <c r="K130" s="17">
        <v>91</v>
      </c>
      <c r="L130" s="18" t="s">
        <v>26</v>
      </c>
      <c r="M130" s="18" t="s">
        <v>26</v>
      </c>
      <c r="N130" s="18" t="s">
        <v>26</v>
      </c>
      <c r="O130" s="18">
        <f>VLOOKUP(B130:B290,[1]整合后最终版!$B$3:$H$164,7,0)</f>
        <v>97</v>
      </c>
      <c r="P130" s="18" t="s">
        <v>27</v>
      </c>
    </row>
    <row r="131" spans="1:16" s="1" customFormat="1" ht="39" customHeight="1" x14ac:dyDescent="0.2">
      <c r="A131" s="13">
        <v>128</v>
      </c>
      <c r="B131" s="14" t="s">
        <v>352</v>
      </c>
      <c r="C131" s="14" t="s">
        <v>19</v>
      </c>
      <c r="D131" s="14" t="s">
        <v>20</v>
      </c>
      <c r="E131" s="19">
        <v>37104</v>
      </c>
      <c r="F131" s="14" t="s">
        <v>353</v>
      </c>
      <c r="G131" s="14"/>
      <c r="H131" s="14" t="s">
        <v>23</v>
      </c>
      <c r="I131" s="14" t="s">
        <v>210</v>
      </c>
      <c r="J131" s="16" t="s">
        <v>354</v>
      </c>
      <c r="K131" s="17">
        <v>99.62</v>
      </c>
      <c r="L131" s="18" t="s">
        <v>26</v>
      </c>
      <c r="M131" s="18" t="s">
        <v>26</v>
      </c>
      <c r="N131" s="18" t="s">
        <v>26</v>
      </c>
      <c r="O131" s="18">
        <f>VLOOKUP(B131:B291,[1]整合后最终版!$B$3:$H$164,7,0)</f>
        <v>95</v>
      </c>
      <c r="P131" s="18" t="s">
        <v>27</v>
      </c>
    </row>
    <row r="132" spans="1:16" s="1" customFormat="1" ht="39" customHeight="1" x14ac:dyDescent="0.2">
      <c r="A132" s="13">
        <v>129</v>
      </c>
      <c r="B132" s="14" t="s">
        <v>355</v>
      </c>
      <c r="C132" s="14" t="s">
        <v>19</v>
      </c>
      <c r="D132" s="14" t="s">
        <v>20</v>
      </c>
      <c r="E132" s="19">
        <v>37742</v>
      </c>
      <c r="F132" s="14" t="s">
        <v>353</v>
      </c>
      <c r="G132" s="14"/>
      <c r="H132" s="14" t="s">
        <v>23</v>
      </c>
      <c r="I132" s="14" t="s">
        <v>53</v>
      </c>
      <c r="J132" s="16" t="s">
        <v>356</v>
      </c>
      <c r="K132" s="17">
        <v>99.69</v>
      </c>
      <c r="L132" s="18" t="s">
        <v>26</v>
      </c>
      <c r="M132" s="18" t="s">
        <v>26</v>
      </c>
      <c r="N132" s="18" t="s">
        <v>26</v>
      </c>
      <c r="O132" s="18">
        <f>VLOOKUP(B132:B292,[1]整合后最终版!$B$3:$H$164,7,0)</f>
        <v>95</v>
      </c>
      <c r="P132" s="18" t="s">
        <v>27</v>
      </c>
    </row>
    <row r="133" spans="1:16" s="1" customFormat="1" ht="39" customHeight="1" x14ac:dyDescent="0.2">
      <c r="A133" s="13">
        <v>130</v>
      </c>
      <c r="B133" s="14" t="s">
        <v>357</v>
      </c>
      <c r="C133" s="14" t="s">
        <v>19</v>
      </c>
      <c r="D133" s="14" t="s">
        <v>20</v>
      </c>
      <c r="E133" s="19">
        <v>37803</v>
      </c>
      <c r="F133" s="14" t="s">
        <v>353</v>
      </c>
      <c r="G133" s="14"/>
      <c r="H133" s="14" t="s">
        <v>23</v>
      </c>
      <c r="I133" s="14" t="s">
        <v>53</v>
      </c>
      <c r="J133" s="16" t="s">
        <v>358</v>
      </c>
      <c r="K133" s="14">
        <v>96.62</v>
      </c>
      <c r="L133" s="18" t="s">
        <v>26</v>
      </c>
      <c r="M133" s="18" t="s">
        <v>26</v>
      </c>
      <c r="N133" s="18" t="s">
        <v>26</v>
      </c>
      <c r="O133" s="18">
        <f>VLOOKUP(B133:B293,[1]整合后最终版!$B$3:$H$164,7,0)</f>
        <v>94</v>
      </c>
      <c r="P133" s="18" t="s">
        <v>27</v>
      </c>
    </row>
    <row r="134" spans="1:16" s="1" customFormat="1" ht="39" customHeight="1" x14ac:dyDescent="0.2">
      <c r="A134" s="13">
        <v>131</v>
      </c>
      <c r="B134" s="14" t="s">
        <v>359</v>
      </c>
      <c r="C134" s="14" t="s">
        <v>19</v>
      </c>
      <c r="D134" s="14" t="s">
        <v>20</v>
      </c>
      <c r="E134" s="19">
        <v>38231</v>
      </c>
      <c r="F134" s="14" t="s">
        <v>353</v>
      </c>
      <c r="G134" s="14"/>
      <c r="H134" s="14" t="s">
        <v>23</v>
      </c>
      <c r="I134" s="14" t="s">
        <v>33</v>
      </c>
      <c r="J134" s="16" t="s">
        <v>360</v>
      </c>
      <c r="K134" s="14">
        <v>99.77</v>
      </c>
      <c r="L134" s="18" t="s">
        <v>26</v>
      </c>
      <c r="M134" s="18" t="s">
        <v>26</v>
      </c>
      <c r="N134" s="18" t="s">
        <v>26</v>
      </c>
      <c r="O134" s="18">
        <f>VLOOKUP(B134:B294,[1]整合后最终版!$B$3:$H$164,7,0)</f>
        <v>95</v>
      </c>
      <c r="P134" s="18" t="s">
        <v>27</v>
      </c>
    </row>
    <row r="135" spans="1:16" s="1" customFormat="1" ht="39" customHeight="1" x14ac:dyDescent="0.2">
      <c r="A135" s="13">
        <v>132</v>
      </c>
      <c r="B135" s="14" t="s">
        <v>361</v>
      </c>
      <c r="C135" s="14" t="s">
        <v>19</v>
      </c>
      <c r="D135" s="14" t="s">
        <v>20</v>
      </c>
      <c r="E135" s="19">
        <v>37622</v>
      </c>
      <c r="F135" s="14" t="s">
        <v>353</v>
      </c>
      <c r="G135" s="14"/>
      <c r="H135" s="14" t="s">
        <v>60</v>
      </c>
      <c r="I135" s="14" t="s">
        <v>53</v>
      </c>
      <c r="J135" s="16" t="s">
        <v>356</v>
      </c>
      <c r="K135" s="17">
        <v>98.92</v>
      </c>
      <c r="L135" s="18" t="s">
        <v>26</v>
      </c>
      <c r="M135" s="18" t="s">
        <v>26</v>
      </c>
      <c r="N135" s="18" t="s">
        <v>26</v>
      </c>
      <c r="O135" s="18">
        <f>VLOOKUP(B135:B295,[1]整合后最终版!$B$3:$H$164,7,0)</f>
        <v>92</v>
      </c>
      <c r="P135" s="18" t="s">
        <v>27</v>
      </c>
    </row>
    <row r="136" spans="1:16" s="1" customFormat="1" ht="39" customHeight="1" x14ac:dyDescent="0.2">
      <c r="A136" s="13">
        <v>133</v>
      </c>
      <c r="B136" s="14" t="s">
        <v>362</v>
      </c>
      <c r="C136" s="14" t="s">
        <v>19</v>
      </c>
      <c r="D136" s="14" t="s">
        <v>20</v>
      </c>
      <c r="E136" s="19">
        <v>36770</v>
      </c>
      <c r="F136" s="14" t="s">
        <v>353</v>
      </c>
      <c r="G136" s="14"/>
      <c r="H136" s="14" t="s">
        <v>217</v>
      </c>
      <c r="I136" s="14" t="s">
        <v>53</v>
      </c>
      <c r="J136" s="16" t="s">
        <v>363</v>
      </c>
      <c r="K136" s="17">
        <v>98.23</v>
      </c>
      <c r="L136" s="18" t="s">
        <v>26</v>
      </c>
      <c r="M136" s="18" t="s">
        <v>26</v>
      </c>
      <c r="N136" s="18" t="s">
        <v>26</v>
      </c>
      <c r="O136" s="18">
        <f>VLOOKUP(B136:B296,[1]整合后最终版!$B$3:$H$164,7,0)</f>
        <v>95</v>
      </c>
      <c r="P136" s="18" t="s">
        <v>27</v>
      </c>
    </row>
    <row r="137" spans="1:16" s="1" customFormat="1" ht="39" customHeight="1" x14ac:dyDescent="0.2">
      <c r="A137" s="13">
        <v>134</v>
      </c>
      <c r="B137" s="14" t="s">
        <v>364</v>
      </c>
      <c r="C137" s="14" t="s">
        <v>29</v>
      </c>
      <c r="D137" s="14" t="s">
        <v>20</v>
      </c>
      <c r="E137" s="15" t="s">
        <v>365</v>
      </c>
      <c r="F137" s="14" t="s">
        <v>366</v>
      </c>
      <c r="G137" s="14"/>
      <c r="H137" s="14" t="s">
        <v>23</v>
      </c>
      <c r="I137" s="14" t="s">
        <v>53</v>
      </c>
      <c r="J137" s="16" t="s">
        <v>367</v>
      </c>
      <c r="K137" s="14">
        <v>77.540000000000006</v>
      </c>
      <c r="L137" s="18" t="s">
        <v>26</v>
      </c>
      <c r="M137" s="18" t="s">
        <v>26</v>
      </c>
      <c r="N137" s="18" t="s">
        <v>26</v>
      </c>
      <c r="O137" s="18">
        <f>VLOOKUP(B137:B297,[1]整合后最终版!$B$3:$H$164,7,0)</f>
        <v>95</v>
      </c>
      <c r="P137" s="18" t="s">
        <v>27</v>
      </c>
    </row>
    <row r="138" spans="1:16" s="1" customFormat="1" ht="39" customHeight="1" x14ac:dyDescent="0.2">
      <c r="A138" s="13">
        <v>135</v>
      </c>
      <c r="B138" s="14" t="s">
        <v>368</v>
      </c>
      <c r="C138" s="14" t="s">
        <v>29</v>
      </c>
      <c r="D138" s="14" t="s">
        <v>20</v>
      </c>
      <c r="E138" s="19">
        <v>36617</v>
      </c>
      <c r="F138" s="14" t="s">
        <v>366</v>
      </c>
      <c r="G138" s="14"/>
      <c r="H138" s="14" t="s">
        <v>23</v>
      </c>
      <c r="I138" s="14" t="s">
        <v>210</v>
      </c>
      <c r="J138" s="16" t="s">
        <v>369</v>
      </c>
      <c r="K138" s="14">
        <v>98.15</v>
      </c>
      <c r="L138" s="18" t="s">
        <v>26</v>
      </c>
      <c r="M138" s="18" t="s">
        <v>26</v>
      </c>
      <c r="N138" s="18" t="s">
        <v>26</v>
      </c>
      <c r="O138" s="18">
        <f>VLOOKUP(B138:B298,[1]整合后最终版!$B$3:$H$164,7,0)</f>
        <v>95</v>
      </c>
      <c r="P138" s="18" t="s">
        <v>27</v>
      </c>
    </row>
    <row r="139" spans="1:16" s="1" customFormat="1" ht="39" customHeight="1" x14ac:dyDescent="0.2">
      <c r="A139" s="13">
        <v>136</v>
      </c>
      <c r="B139" s="14" t="s">
        <v>370</v>
      </c>
      <c r="C139" s="14" t="s">
        <v>29</v>
      </c>
      <c r="D139" s="14" t="s">
        <v>20</v>
      </c>
      <c r="E139" s="19">
        <v>37895</v>
      </c>
      <c r="F139" s="14" t="s">
        <v>366</v>
      </c>
      <c r="G139" s="14"/>
      <c r="H139" s="14" t="s">
        <v>23</v>
      </c>
      <c r="I139" s="14" t="s">
        <v>53</v>
      </c>
      <c r="J139" s="16" t="s">
        <v>367</v>
      </c>
      <c r="K139" s="17">
        <v>94.15</v>
      </c>
      <c r="L139" s="18" t="s">
        <v>26</v>
      </c>
      <c r="M139" s="18" t="s">
        <v>26</v>
      </c>
      <c r="N139" s="18" t="s">
        <v>26</v>
      </c>
      <c r="O139" s="18">
        <f>VLOOKUP(B139:B299,[1]整合后最终版!$B$3:$H$164,7,0)</f>
        <v>95</v>
      </c>
      <c r="P139" s="18" t="s">
        <v>27</v>
      </c>
    </row>
    <row r="140" spans="1:16" s="1" customFormat="1" ht="39" customHeight="1" x14ac:dyDescent="0.2">
      <c r="A140" s="13">
        <v>137</v>
      </c>
      <c r="B140" s="14" t="s">
        <v>371</v>
      </c>
      <c r="C140" s="14" t="s">
        <v>29</v>
      </c>
      <c r="D140" s="14" t="s">
        <v>20</v>
      </c>
      <c r="E140" s="19">
        <v>36465</v>
      </c>
      <c r="F140" s="14" t="s">
        <v>366</v>
      </c>
      <c r="G140" s="14"/>
      <c r="H140" s="14" t="s">
        <v>32</v>
      </c>
      <c r="I140" s="14" t="s">
        <v>53</v>
      </c>
      <c r="J140" s="16" t="s">
        <v>372</v>
      </c>
      <c r="K140" s="17">
        <v>98.92</v>
      </c>
      <c r="L140" s="18" t="s">
        <v>26</v>
      </c>
      <c r="M140" s="18" t="s">
        <v>26</v>
      </c>
      <c r="N140" s="18" t="s">
        <v>26</v>
      </c>
      <c r="O140" s="18">
        <f>VLOOKUP(B140:B300,[1]整合后最终版!$B$3:$H$164,7,0)</f>
        <v>95</v>
      </c>
      <c r="P140" s="18" t="s">
        <v>27</v>
      </c>
    </row>
    <row r="141" spans="1:16" s="1" customFormat="1" ht="39" customHeight="1" x14ac:dyDescent="0.2">
      <c r="A141" s="13">
        <v>138</v>
      </c>
      <c r="B141" s="14" t="s">
        <v>373</v>
      </c>
      <c r="C141" s="14" t="s">
        <v>29</v>
      </c>
      <c r="D141" s="14" t="s">
        <v>20</v>
      </c>
      <c r="E141" s="19">
        <v>37865</v>
      </c>
      <c r="F141" s="14" t="s">
        <v>366</v>
      </c>
      <c r="G141" s="14"/>
      <c r="H141" s="14" t="s">
        <v>23</v>
      </c>
      <c r="I141" s="14" t="s">
        <v>33</v>
      </c>
      <c r="J141" s="16" t="s">
        <v>367</v>
      </c>
      <c r="K141" s="14">
        <v>93.54</v>
      </c>
      <c r="L141" s="18" t="s">
        <v>26</v>
      </c>
      <c r="M141" s="18" t="s">
        <v>26</v>
      </c>
      <c r="N141" s="18" t="s">
        <v>26</v>
      </c>
      <c r="O141" s="18">
        <f>VLOOKUP(B141:B301,[1]整合后最终版!$B$3:$H$164,7,0)</f>
        <v>95</v>
      </c>
      <c r="P141" s="18" t="s">
        <v>27</v>
      </c>
    </row>
    <row r="142" spans="1:16" s="1" customFormat="1" ht="39" customHeight="1" x14ac:dyDescent="0.2">
      <c r="A142" s="13">
        <v>139</v>
      </c>
      <c r="B142" s="14" t="s">
        <v>374</v>
      </c>
      <c r="C142" s="14" t="s">
        <v>29</v>
      </c>
      <c r="D142" s="14" t="s">
        <v>20</v>
      </c>
      <c r="E142" s="19">
        <v>36800</v>
      </c>
      <c r="F142" s="14" t="s">
        <v>366</v>
      </c>
      <c r="G142" s="14"/>
      <c r="H142" s="14" t="s">
        <v>60</v>
      </c>
      <c r="I142" s="14" t="s">
        <v>33</v>
      </c>
      <c r="J142" s="16" t="s">
        <v>375</v>
      </c>
      <c r="K142" s="14">
        <v>87.53</v>
      </c>
      <c r="L142" s="18" t="s">
        <v>26</v>
      </c>
      <c r="M142" s="18" t="s">
        <v>26</v>
      </c>
      <c r="N142" s="18" t="s">
        <v>26</v>
      </c>
      <c r="O142" s="18">
        <f>VLOOKUP(B142:B302,[1]整合后最终版!$B$3:$H$164,7,0)</f>
        <v>95</v>
      </c>
      <c r="P142" s="18" t="s">
        <v>27</v>
      </c>
    </row>
    <row r="143" spans="1:16" s="1" customFormat="1" ht="39" customHeight="1" x14ac:dyDescent="0.2">
      <c r="A143" s="13">
        <v>140</v>
      </c>
      <c r="B143" s="14" t="s">
        <v>376</v>
      </c>
      <c r="C143" s="14" t="s">
        <v>29</v>
      </c>
      <c r="D143" s="14" t="s">
        <v>20</v>
      </c>
      <c r="E143" s="19">
        <v>37469</v>
      </c>
      <c r="F143" s="14" t="s">
        <v>366</v>
      </c>
      <c r="G143" s="14"/>
      <c r="H143" s="14" t="s">
        <v>23</v>
      </c>
      <c r="I143" s="14" t="s">
        <v>53</v>
      </c>
      <c r="J143" s="16" t="s">
        <v>377</v>
      </c>
      <c r="K143" s="17">
        <v>96.69</v>
      </c>
      <c r="L143" s="18" t="s">
        <v>26</v>
      </c>
      <c r="M143" s="18" t="s">
        <v>26</v>
      </c>
      <c r="N143" s="18" t="s">
        <v>26</v>
      </c>
      <c r="O143" s="18">
        <f>VLOOKUP(B143:B303,[1]整合后最终版!$B$3:$H$164,7,0)</f>
        <v>95</v>
      </c>
      <c r="P143" s="18" t="s">
        <v>27</v>
      </c>
    </row>
    <row r="144" spans="1:16" s="1" customFormat="1" ht="39" customHeight="1" x14ac:dyDescent="0.2">
      <c r="A144" s="13">
        <v>141</v>
      </c>
      <c r="B144" s="14" t="s">
        <v>378</v>
      </c>
      <c r="C144" s="14" t="s">
        <v>29</v>
      </c>
      <c r="D144" s="14" t="s">
        <v>20</v>
      </c>
      <c r="E144" s="19">
        <v>37622</v>
      </c>
      <c r="F144" s="14" t="s">
        <v>366</v>
      </c>
      <c r="G144" s="14"/>
      <c r="H144" s="14" t="s">
        <v>23</v>
      </c>
      <c r="I144" s="14" t="s">
        <v>53</v>
      </c>
      <c r="J144" s="16" t="s">
        <v>367</v>
      </c>
      <c r="K144" s="17">
        <v>98.92</v>
      </c>
      <c r="L144" s="18" t="s">
        <v>26</v>
      </c>
      <c r="M144" s="18" t="s">
        <v>26</v>
      </c>
      <c r="N144" s="18" t="s">
        <v>26</v>
      </c>
      <c r="O144" s="18">
        <f>VLOOKUP(B144:B304,[1]整合后最终版!$B$3:$H$164,7,0)</f>
        <v>95</v>
      </c>
      <c r="P144" s="18" t="s">
        <v>27</v>
      </c>
    </row>
    <row r="145" spans="1:16" s="1" customFormat="1" ht="39" customHeight="1" x14ac:dyDescent="0.2">
      <c r="A145" s="13">
        <v>142</v>
      </c>
      <c r="B145" s="14" t="s">
        <v>379</v>
      </c>
      <c r="C145" s="14" t="s">
        <v>19</v>
      </c>
      <c r="D145" s="14" t="s">
        <v>20</v>
      </c>
      <c r="E145" s="19">
        <v>37530</v>
      </c>
      <c r="F145" s="14" t="s">
        <v>380</v>
      </c>
      <c r="G145" s="14"/>
      <c r="H145" s="14" t="s">
        <v>60</v>
      </c>
      <c r="I145" s="14" t="s">
        <v>53</v>
      </c>
      <c r="J145" s="16" t="s">
        <v>381</v>
      </c>
      <c r="K145" s="14">
        <v>77</v>
      </c>
      <c r="L145" s="18" t="s">
        <v>26</v>
      </c>
      <c r="M145" s="18" t="s">
        <v>26</v>
      </c>
      <c r="N145" s="18" t="s">
        <v>26</v>
      </c>
      <c r="O145" s="18">
        <f>VLOOKUP(B145:B305,[1]整合后最终版!$B$3:$H$164,7,0)</f>
        <v>95</v>
      </c>
      <c r="P145" s="18" t="s">
        <v>27</v>
      </c>
    </row>
    <row r="146" spans="1:16" s="1" customFormat="1" ht="39" customHeight="1" x14ac:dyDescent="0.2">
      <c r="A146" s="13">
        <v>143</v>
      </c>
      <c r="B146" s="14" t="s">
        <v>382</v>
      </c>
      <c r="C146" s="14" t="s">
        <v>19</v>
      </c>
      <c r="D146" s="14" t="s">
        <v>20</v>
      </c>
      <c r="E146" s="19">
        <v>37834</v>
      </c>
      <c r="F146" s="14" t="s">
        <v>380</v>
      </c>
      <c r="G146" s="14"/>
      <c r="H146" s="14" t="s">
        <v>60</v>
      </c>
      <c r="I146" s="14" t="s">
        <v>53</v>
      </c>
      <c r="J146" s="16" t="s">
        <v>381</v>
      </c>
      <c r="K146" s="17">
        <v>92</v>
      </c>
      <c r="L146" s="18" t="s">
        <v>26</v>
      </c>
      <c r="M146" s="18" t="s">
        <v>26</v>
      </c>
      <c r="N146" s="18" t="s">
        <v>26</v>
      </c>
      <c r="O146" s="18">
        <f>VLOOKUP(B146:B306,[1]整合后最终版!$B$3:$H$164,7,0)</f>
        <v>96</v>
      </c>
      <c r="P146" s="18" t="s">
        <v>27</v>
      </c>
    </row>
    <row r="147" spans="1:16" s="1" customFormat="1" ht="39" customHeight="1" x14ac:dyDescent="0.2">
      <c r="A147" s="13">
        <v>144</v>
      </c>
      <c r="B147" s="14" t="s">
        <v>383</v>
      </c>
      <c r="C147" s="14" t="s">
        <v>19</v>
      </c>
      <c r="D147" s="14" t="s">
        <v>20</v>
      </c>
      <c r="E147" s="19">
        <v>37316</v>
      </c>
      <c r="F147" s="14" t="s">
        <v>380</v>
      </c>
      <c r="G147" s="14"/>
      <c r="H147" s="14" t="s">
        <v>23</v>
      </c>
      <c r="I147" s="14" t="s">
        <v>53</v>
      </c>
      <c r="J147" s="16" t="s">
        <v>384</v>
      </c>
      <c r="K147" s="17">
        <v>79</v>
      </c>
      <c r="L147" s="18" t="s">
        <v>26</v>
      </c>
      <c r="M147" s="18" t="s">
        <v>26</v>
      </c>
      <c r="N147" s="18" t="s">
        <v>26</v>
      </c>
      <c r="O147" s="18">
        <f>VLOOKUP(B147:B307,[1]整合后最终版!$B$3:$H$164,7,0)</f>
        <v>92</v>
      </c>
      <c r="P147" s="18" t="s">
        <v>27</v>
      </c>
    </row>
    <row r="148" spans="1:16" s="1" customFormat="1" ht="39" customHeight="1" x14ac:dyDescent="0.2">
      <c r="A148" s="13">
        <v>145</v>
      </c>
      <c r="B148" s="14" t="s">
        <v>385</v>
      </c>
      <c r="C148" s="14" t="s">
        <v>19</v>
      </c>
      <c r="D148" s="14" t="s">
        <v>20</v>
      </c>
      <c r="E148" s="15" t="s">
        <v>386</v>
      </c>
      <c r="F148" s="14" t="s">
        <v>380</v>
      </c>
      <c r="G148" s="14"/>
      <c r="H148" s="14" t="s">
        <v>23</v>
      </c>
      <c r="I148" s="14" t="s">
        <v>53</v>
      </c>
      <c r="J148" s="16" t="s">
        <v>387</v>
      </c>
      <c r="K148" s="14">
        <v>79</v>
      </c>
      <c r="L148" s="18" t="s">
        <v>26</v>
      </c>
      <c r="M148" s="18" t="s">
        <v>26</v>
      </c>
      <c r="N148" s="18" t="s">
        <v>26</v>
      </c>
      <c r="O148" s="18">
        <f>VLOOKUP(B148:B308,[1]整合后最终版!$B$3:$H$164,7,0)</f>
        <v>92</v>
      </c>
      <c r="P148" s="18" t="s">
        <v>27</v>
      </c>
    </row>
    <row r="149" spans="1:16" s="1" customFormat="1" ht="39" customHeight="1" x14ac:dyDescent="0.2">
      <c r="A149" s="13">
        <v>146</v>
      </c>
      <c r="B149" s="14" t="s">
        <v>388</v>
      </c>
      <c r="C149" s="14" t="s">
        <v>19</v>
      </c>
      <c r="D149" s="14" t="s">
        <v>30</v>
      </c>
      <c r="E149" s="19">
        <v>37773</v>
      </c>
      <c r="F149" s="14" t="s">
        <v>380</v>
      </c>
      <c r="G149" s="14"/>
      <c r="H149" s="14" t="s">
        <v>60</v>
      </c>
      <c r="I149" s="14" t="s">
        <v>210</v>
      </c>
      <c r="J149" s="16" t="s">
        <v>389</v>
      </c>
      <c r="K149" s="14">
        <v>79</v>
      </c>
      <c r="L149" s="18" t="s">
        <v>26</v>
      </c>
      <c r="M149" s="18" t="s">
        <v>26</v>
      </c>
      <c r="N149" s="18" t="s">
        <v>26</v>
      </c>
      <c r="O149" s="18">
        <f>VLOOKUP(B149:B309,[1]整合后最终版!$B$3:$H$164,7,0)</f>
        <v>92</v>
      </c>
      <c r="P149" s="18" t="s">
        <v>27</v>
      </c>
    </row>
    <row r="150" spans="1:16" s="1" customFormat="1" ht="39" customHeight="1" x14ac:dyDescent="0.2">
      <c r="A150" s="13">
        <v>147</v>
      </c>
      <c r="B150" s="14" t="s">
        <v>390</v>
      </c>
      <c r="C150" s="14" t="s">
        <v>19</v>
      </c>
      <c r="D150" s="14" t="s">
        <v>20</v>
      </c>
      <c r="E150" s="15">
        <v>2003.12</v>
      </c>
      <c r="F150" s="14" t="s">
        <v>380</v>
      </c>
      <c r="G150" s="14"/>
      <c r="H150" s="14" t="s">
        <v>60</v>
      </c>
      <c r="I150" s="14" t="s">
        <v>53</v>
      </c>
      <c r="J150" s="16" t="s">
        <v>391</v>
      </c>
      <c r="K150" s="17">
        <v>70</v>
      </c>
      <c r="L150" s="18" t="s">
        <v>26</v>
      </c>
      <c r="M150" s="18" t="s">
        <v>26</v>
      </c>
      <c r="N150" s="18" t="s">
        <v>26</v>
      </c>
      <c r="O150" s="18">
        <f>VLOOKUP(B150:B310,[1]整合后最终版!$B$3:$H$164,7,0)</f>
        <v>92</v>
      </c>
      <c r="P150" s="18" t="s">
        <v>27</v>
      </c>
    </row>
  </sheetData>
  <mergeCells count="15">
    <mergeCell ref="I2:I3"/>
    <mergeCell ref="J2:J3"/>
    <mergeCell ref="K2:K3"/>
    <mergeCell ref="L2:L3"/>
    <mergeCell ref="M2:O2"/>
    <mergeCell ref="P2:P3"/>
    <mergeCell ref="A1:P1"/>
    <mergeCell ref="A2:A3"/>
    <mergeCell ref="B2:B3"/>
    <mergeCell ref="C2:C3"/>
    <mergeCell ref="D2:D3"/>
    <mergeCell ref="E2:E3"/>
    <mergeCell ref="F2:F3"/>
    <mergeCell ref="G2:G3"/>
    <mergeCell ref="H2:H3"/>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2023-07-25T07:12:37Z</dcterms:modified>
</cp:coreProperties>
</file>