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D:\易择\三亚\三亚中心医院\面试\6号公告\"/>
    </mc:Choice>
  </mc:AlternateContent>
  <xr:revisionPtr revIDLastSave="0" documentId="13_ncr:1_{D526C9C1-B035-4BCE-9D64-C5E28A121350}" xr6:coauthVersionLast="45" xr6:coauthVersionMax="45" xr10:uidLastSave="{00000000-0000-0000-0000-000000000000}"/>
  <bookViews>
    <workbookView xWindow="-98" yWindow="-98" windowWidth="20715" windowHeight="13155" tabRatio="857" xr2:uid="{00000000-000D-0000-FFFF-FFFF00000000}"/>
  </bookViews>
  <sheets>
    <sheet name="表" sheetId="6" r:id="rId1"/>
  </sheets>
  <definedNames>
    <definedName name="_xlnm._FilterDatabase" localSheetId="0" hidden="1">表!$A$2:$K$189</definedName>
    <definedName name="_xlnm.Print_Titles" localSheetId="0">表!$1:$2</definedName>
  </definedNames>
  <calcPr calcId="191029" fullPrecision="0"/>
</workbook>
</file>

<file path=xl/calcChain.xml><?xml version="1.0" encoding="utf-8"?>
<calcChain xmlns="http://schemas.openxmlformats.org/spreadsheetml/2006/main">
  <c r="H65" i="6" l="1"/>
  <c r="H66" i="6"/>
  <c r="H67" i="6"/>
  <c r="H68" i="6"/>
  <c r="H69" i="6"/>
  <c r="H70" i="6"/>
  <c r="H71" i="6"/>
  <c r="H72" i="6"/>
  <c r="H73" i="6"/>
  <c r="H74" i="6"/>
  <c r="H75" i="6"/>
  <c r="H76" i="6"/>
  <c r="H77" i="6"/>
  <c r="H78" i="6"/>
  <c r="H79" i="6"/>
  <c r="H80" i="6"/>
  <c r="H81" i="6"/>
  <c r="H82" i="6"/>
  <c r="H83" i="6"/>
  <c r="H84" i="6"/>
  <c r="H85" i="6"/>
  <c r="H86" i="6"/>
  <c r="H87" i="6"/>
  <c r="H88" i="6"/>
  <c r="H89" i="6"/>
  <c r="H90" i="6"/>
  <c r="H92" i="6"/>
  <c r="H91" i="6"/>
  <c r="H93" i="6"/>
  <c r="H94"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6" i="6"/>
  <c r="H125" i="6"/>
  <c r="H127" i="6"/>
  <c r="H129" i="6"/>
  <c r="H128"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6" i="6"/>
  <c r="H155" i="6"/>
  <c r="H157" i="6"/>
  <c r="H159" i="6"/>
  <c r="H158" i="6"/>
  <c r="H160" i="6"/>
  <c r="H161" i="6"/>
  <c r="H163" i="6"/>
  <c r="H162" i="6"/>
  <c r="H164" i="6"/>
  <c r="H165" i="6"/>
  <c r="H166" i="6"/>
  <c r="H167" i="6"/>
  <c r="H168" i="6"/>
  <c r="H169" i="6"/>
  <c r="H170" i="6"/>
  <c r="H172" i="6"/>
  <c r="H171" i="6"/>
  <c r="H173" i="6"/>
  <c r="H174" i="6"/>
  <c r="H175" i="6"/>
  <c r="H176" i="6"/>
  <c r="H177" i="6"/>
  <c r="H178" i="6"/>
  <c r="H179" i="6"/>
  <c r="H180" i="6"/>
  <c r="F65" i="6"/>
  <c r="F66" i="6"/>
  <c r="I66" i="6" s="1"/>
  <c r="F67" i="6"/>
  <c r="I67" i="6" s="1"/>
  <c r="F68" i="6"/>
  <c r="F69" i="6"/>
  <c r="I69" i="6" s="1"/>
  <c r="F70" i="6"/>
  <c r="F71" i="6"/>
  <c r="F72" i="6"/>
  <c r="F73" i="6"/>
  <c r="F74" i="6"/>
  <c r="I74" i="6" s="1"/>
  <c r="F75" i="6"/>
  <c r="I75" i="6" s="1"/>
  <c r="F76" i="6"/>
  <c r="F77" i="6"/>
  <c r="I77" i="6" s="1"/>
  <c r="F78" i="6"/>
  <c r="F79" i="6"/>
  <c r="F80" i="6"/>
  <c r="F81" i="6"/>
  <c r="F82" i="6"/>
  <c r="I82" i="6" s="1"/>
  <c r="F83" i="6"/>
  <c r="I83" i="6" s="1"/>
  <c r="F84" i="6"/>
  <c r="F85" i="6"/>
  <c r="I85" i="6" s="1"/>
  <c r="F86" i="6"/>
  <c r="F87" i="6"/>
  <c r="F88" i="6"/>
  <c r="F89" i="6"/>
  <c r="F90" i="6"/>
  <c r="I90" i="6" s="1"/>
  <c r="F92" i="6"/>
  <c r="I92" i="6" s="1"/>
  <c r="F91" i="6"/>
  <c r="F93" i="6"/>
  <c r="I93" i="6" s="1"/>
  <c r="F95" i="6"/>
  <c r="F94" i="6"/>
  <c r="F96" i="6"/>
  <c r="F97" i="6"/>
  <c r="F98" i="6"/>
  <c r="F99" i="6"/>
  <c r="F100" i="6"/>
  <c r="F101" i="6"/>
  <c r="I101" i="6" s="1"/>
  <c r="F102" i="6"/>
  <c r="I102" i="6" s="1"/>
  <c r="F103" i="6"/>
  <c r="I103" i="6" s="1"/>
  <c r="F104" i="6"/>
  <c r="F105" i="6"/>
  <c r="F106" i="6"/>
  <c r="F107" i="6"/>
  <c r="F108" i="6"/>
  <c r="F109" i="6"/>
  <c r="I109" i="6" s="1"/>
  <c r="F110" i="6"/>
  <c r="I110" i="6" s="1"/>
  <c r="F111" i="6"/>
  <c r="I111" i="6" s="1"/>
  <c r="F112" i="6"/>
  <c r="F113" i="6"/>
  <c r="F114" i="6"/>
  <c r="F115" i="6"/>
  <c r="F116" i="6"/>
  <c r="F117" i="6"/>
  <c r="I117" i="6" s="1"/>
  <c r="F118" i="6"/>
  <c r="I118" i="6" s="1"/>
  <c r="F119" i="6"/>
  <c r="I119" i="6" s="1"/>
  <c r="F120" i="6"/>
  <c r="F121" i="6"/>
  <c r="F122" i="6"/>
  <c r="F123" i="6"/>
  <c r="F124" i="6"/>
  <c r="F126" i="6"/>
  <c r="I126" i="6" s="1"/>
  <c r="F125" i="6"/>
  <c r="I125" i="6" s="1"/>
  <c r="F127" i="6"/>
  <c r="I127" i="6" s="1"/>
  <c r="F129" i="6"/>
  <c r="F128" i="6"/>
  <c r="F130" i="6"/>
  <c r="F131" i="6"/>
  <c r="F132" i="6"/>
  <c r="F133" i="6"/>
  <c r="I133" i="6" s="1"/>
  <c r="F134" i="6"/>
  <c r="I134" i="6" s="1"/>
  <c r="F135" i="6"/>
  <c r="I135" i="6" s="1"/>
  <c r="F136" i="6"/>
  <c r="F137" i="6"/>
  <c r="F138" i="6"/>
  <c r="F139" i="6"/>
  <c r="F140" i="6"/>
  <c r="F141" i="6"/>
  <c r="I141" i="6" s="1"/>
  <c r="F142" i="6"/>
  <c r="I142" i="6" s="1"/>
  <c r="F143" i="6"/>
  <c r="I143" i="6" s="1"/>
  <c r="F144" i="6"/>
  <c r="F145" i="6"/>
  <c r="F146" i="6"/>
  <c r="F147" i="6"/>
  <c r="F148" i="6"/>
  <c r="F149" i="6"/>
  <c r="I149" i="6" s="1"/>
  <c r="F150" i="6"/>
  <c r="I150" i="6" s="1"/>
  <c r="F151" i="6"/>
  <c r="I151" i="6" s="1"/>
  <c r="F152" i="6"/>
  <c r="F153" i="6"/>
  <c r="F154" i="6"/>
  <c r="F156" i="6"/>
  <c r="F155" i="6"/>
  <c r="F157" i="6"/>
  <c r="I157" i="6" s="1"/>
  <c r="F159" i="6"/>
  <c r="I159" i="6" s="1"/>
  <c r="F158" i="6"/>
  <c r="I158" i="6" s="1"/>
  <c r="F160" i="6"/>
  <c r="F161" i="6"/>
  <c r="F163" i="6"/>
  <c r="F162" i="6"/>
  <c r="F164" i="6"/>
  <c r="F165" i="6"/>
  <c r="I165" i="6" s="1"/>
  <c r="F166" i="6"/>
  <c r="I166" i="6" s="1"/>
  <c r="F167" i="6"/>
  <c r="I167" i="6" s="1"/>
  <c r="F168" i="6"/>
  <c r="F169" i="6"/>
  <c r="F170" i="6"/>
  <c r="F172" i="6"/>
  <c r="F171" i="6"/>
  <c r="F173" i="6"/>
  <c r="I173" i="6" s="1"/>
  <c r="F174" i="6"/>
  <c r="I174" i="6" s="1"/>
  <c r="F175" i="6"/>
  <c r="I175" i="6" s="1"/>
  <c r="F176" i="6"/>
  <c r="F177" i="6"/>
  <c r="F178" i="6"/>
  <c r="F179" i="6"/>
  <c r="F180" i="6"/>
  <c r="F181" i="6"/>
  <c r="F182" i="6"/>
  <c r="F183" i="6"/>
  <c r="F184" i="6"/>
  <c r="F185" i="6"/>
  <c r="F186" i="6"/>
  <c r="F187" i="6"/>
  <c r="F188" i="6"/>
  <c r="F189" i="6"/>
  <c r="H4" i="6"/>
  <c r="H6" i="6"/>
  <c r="H7" i="6"/>
  <c r="H8" i="6"/>
  <c r="H9" i="6"/>
  <c r="H10" i="6"/>
  <c r="H12" i="6"/>
  <c r="H13" i="6"/>
  <c r="H14" i="6"/>
  <c r="H15" i="6"/>
  <c r="H16" i="6"/>
  <c r="H17" i="6"/>
  <c r="H18" i="6"/>
  <c r="H19" i="6"/>
  <c r="H21" i="6"/>
  <c r="H22" i="6"/>
  <c r="H24" i="6"/>
  <c r="H25" i="6"/>
  <c r="H26" i="6"/>
  <c r="H27" i="6"/>
  <c r="H28" i="6"/>
  <c r="H30" i="6"/>
  <c r="H31" i="6"/>
  <c r="H32" i="6"/>
  <c r="H33" i="6"/>
  <c r="H34" i="6"/>
  <c r="H35" i="6"/>
  <c r="H36" i="6"/>
  <c r="H37" i="6"/>
  <c r="H38" i="6"/>
  <c r="H39" i="6"/>
  <c r="H40" i="6"/>
  <c r="H41" i="6"/>
  <c r="H42" i="6"/>
  <c r="H43" i="6"/>
  <c r="H44" i="6"/>
  <c r="H45" i="6"/>
  <c r="H46" i="6"/>
  <c r="H47" i="6"/>
  <c r="H48" i="6"/>
  <c r="H49" i="6"/>
  <c r="H51" i="6"/>
  <c r="H52" i="6"/>
  <c r="H53" i="6"/>
  <c r="H54" i="6"/>
  <c r="H56" i="6"/>
  <c r="H57" i="6"/>
  <c r="H58" i="6"/>
  <c r="H59" i="6"/>
  <c r="H60" i="6"/>
  <c r="H61" i="6"/>
  <c r="H62" i="6"/>
  <c r="H63" i="6"/>
  <c r="H64" i="6"/>
  <c r="F4" i="6"/>
  <c r="F5" i="6"/>
  <c r="F6" i="6"/>
  <c r="F7" i="6"/>
  <c r="F8" i="6"/>
  <c r="F9" i="6"/>
  <c r="F10" i="6"/>
  <c r="F11" i="6"/>
  <c r="F12" i="6"/>
  <c r="I12" i="6" s="1"/>
  <c r="F13" i="6"/>
  <c r="F14" i="6"/>
  <c r="I14" i="6" s="1"/>
  <c r="F15" i="6"/>
  <c r="F16" i="6"/>
  <c r="I16" i="6" s="1"/>
  <c r="F17" i="6"/>
  <c r="I17" i="6" s="1"/>
  <c r="F18" i="6"/>
  <c r="I18" i="6" s="1"/>
  <c r="F19" i="6"/>
  <c r="I19" i="6" s="1"/>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I54" i="6" s="1"/>
  <c r="F55" i="6"/>
  <c r="F56" i="6"/>
  <c r="F57" i="6"/>
  <c r="F58" i="6"/>
  <c r="F59" i="6"/>
  <c r="F60" i="6"/>
  <c r="F61" i="6"/>
  <c r="F62" i="6"/>
  <c r="F63" i="6"/>
  <c r="F64" i="6"/>
  <c r="I46" i="6" l="1"/>
  <c r="I38" i="6"/>
  <c r="I30" i="6"/>
  <c r="I6" i="6"/>
  <c r="I22" i="6"/>
  <c r="I10" i="6"/>
  <c r="I57" i="6"/>
  <c r="I52" i="6"/>
  <c r="I60" i="6"/>
  <c r="I28" i="6"/>
  <c r="I4" i="6"/>
  <c r="I180" i="6"/>
  <c r="I171" i="6"/>
  <c r="I164" i="6"/>
  <c r="I155" i="6"/>
  <c r="I148" i="6"/>
  <c r="I140" i="6"/>
  <c r="I132" i="6"/>
  <c r="I124" i="6"/>
  <c r="I116" i="6"/>
  <c r="I108" i="6"/>
  <c r="I100" i="6"/>
  <c r="I91" i="6"/>
  <c r="I84" i="6"/>
  <c r="I76" i="6"/>
  <c r="I68" i="6"/>
  <c r="I59" i="6"/>
  <c r="I51" i="6"/>
  <c r="I179" i="6"/>
  <c r="I172" i="6"/>
  <c r="I162" i="6"/>
  <c r="I156" i="6"/>
  <c r="I147" i="6"/>
  <c r="I139" i="6"/>
  <c r="I131" i="6"/>
  <c r="I123" i="6"/>
  <c r="I115" i="6"/>
  <c r="I107" i="6"/>
  <c r="I99" i="6"/>
  <c r="I34" i="6"/>
  <c r="I58" i="6"/>
  <c r="I42" i="6"/>
  <c r="I49" i="6"/>
  <c r="I41" i="6"/>
  <c r="I33" i="6"/>
  <c r="I25" i="6"/>
  <c r="I9" i="6"/>
  <c r="I177" i="6"/>
  <c r="I169" i="6"/>
  <c r="I161" i="6"/>
  <c r="I153" i="6"/>
  <c r="I145" i="6"/>
  <c r="I137" i="6"/>
  <c r="I128" i="6"/>
  <c r="I121" i="6"/>
  <c r="I113" i="6"/>
  <c r="I105" i="6"/>
  <c r="I97" i="6"/>
  <c r="I48" i="6"/>
  <c r="I40" i="6"/>
  <c r="I32" i="6"/>
  <c r="I24" i="6"/>
  <c r="I87" i="6"/>
  <c r="I79" i="6"/>
  <c r="I71" i="6"/>
  <c r="I26" i="6"/>
  <c r="I8" i="6"/>
  <c r="I62" i="6"/>
  <c r="I44" i="6"/>
  <c r="I36" i="6"/>
  <c r="I94" i="6"/>
  <c r="I43" i="6"/>
  <c r="I35" i="6"/>
  <c r="I27" i="6"/>
  <c r="I86" i="6"/>
  <c r="I78" i="6"/>
  <c r="I70" i="6"/>
  <c r="I88" i="6"/>
  <c r="I80" i="6"/>
  <c r="I72" i="6"/>
  <c r="I178" i="6"/>
  <c r="I170" i="6"/>
  <c r="I163" i="6"/>
  <c r="I154" i="6"/>
  <c r="I146" i="6"/>
  <c r="I138" i="6"/>
  <c r="I130" i="6"/>
  <c r="I122" i="6"/>
  <c r="I114" i="6"/>
  <c r="I106" i="6"/>
  <c r="I98" i="6"/>
  <c r="I176" i="6"/>
  <c r="I168" i="6"/>
  <c r="I160" i="6"/>
  <c r="I152" i="6"/>
  <c r="I144" i="6"/>
  <c r="I136" i="6"/>
  <c r="I129" i="6"/>
  <c r="I120" i="6"/>
  <c r="I112" i="6"/>
  <c r="I104" i="6"/>
  <c r="I89" i="6"/>
  <c r="I81" i="6"/>
  <c r="I73" i="6"/>
  <c r="I65" i="6"/>
  <c r="I63" i="6"/>
  <c r="I47" i="6"/>
  <c r="I39" i="6"/>
  <c r="I31" i="6"/>
  <c r="I15" i="6"/>
  <c r="I7" i="6"/>
  <c r="I64" i="6"/>
  <c r="I61" i="6"/>
  <c r="I45" i="6"/>
  <c r="I37" i="6"/>
  <c r="I13" i="6"/>
  <c r="I56" i="6"/>
  <c r="I53" i="6"/>
  <c r="I21" i="6"/>
  <c r="H3" i="6"/>
  <c r="F3" i="6"/>
  <c r="I3" i="6" l="1"/>
</calcChain>
</file>

<file path=xl/sharedStrings.xml><?xml version="1.0" encoding="utf-8"?>
<sst xmlns="http://schemas.openxmlformats.org/spreadsheetml/2006/main" count="591" uniqueCount="409">
  <si>
    <t>序号</t>
  </si>
  <si>
    <t>报考岗位</t>
  </si>
  <si>
    <t>准考证号</t>
  </si>
  <si>
    <t>姓名</t>
  </si>
  <si>
    <t>笔试成绩</t>
  </si>
  <si>
    <t>笔试成绩
*60%</t>
  </si>
  <si>
    <t>面试成绩</t>
  </si>
  <si>
    <t>面试成绩
*40%</t>
  </si>
  <si>
    <t>综合成绩</t>
  </si>
  <si>
    <t>排名</t>
  </si>
  <si>
    <t>备注</t>
  </si>
  <si>
    <t>钟克耀</t>
  </si>
  <si>
    <t>蒋薇</t>
  </si>
  <si>
    <t>陈翠香</t>
  </si>
  <si>
    <t>邢芳静</t>
  </si>
  <si>
    <t>2023年三亚市公共卫生临床中心公开招聘员额制工作人员面试成绩及综合成绩</t>
    <phoneticPr fontId="24" type="noConversion"/>
  </si>
  <si>
    <t>总务后勤科科员</t>
  </si>
  <si>
    <t>总务后勤科安全保卫科员</t>
  </si>
  <si>
    <t>医务质控科医师</t>
  </si>
  <si>
    <t>信息设备科科员</t>
  </si>
  <si>
    <t>信息设备科专业技术人员</t>
  </si>
  <si>
    <t>综合办公室党政管理科员</t>
  </si>
  <si>
    <t>综合办公室宣传科员</t>
  </si>
  <si>
    <t>综合办公室人事科员</t>
  </si>
  <si>
    <t>综合办公室人事劳资科员</t>
  </si>
  <si>
    <t>财务科出纳</t>
  </si>
  <si>
    <t>财务科会计</t>
  </si>
  <si>
    <t>财务科医疗保险专业技术岗</t>
  </si>
  <si>
    <t>中医门诊医师</t>
  </si>
  <si>
    <t>急诊内科医师</t>
  </si>
  <si>
    <t>外科医师</t>
  </si>
  <si>
    <t>药师</t>
  </si>
  <si>
    <t>检验科技师</t>
  </si>
  <si>
    <t>放射科技师</t>
  </si>
  <si>
    <t>护士（一）</t>
  </si>
  <si>
    <t>护士（二）</t>
  </si>
  <si>
    <t>202307023901</t>
  </si>
  <si>
    <t>202307023910</t>
  </si>
  <si>
    <t>202307023903</t>
  </si>
  <si>
    <t>202307023417</t>
  </si>
  <si>
    <t>202307023122</t>
  </si>
  <si>
    <t>202307023309</t>
  </si>
  <si>
    <t>202307024312</t>
  </si>
  <si>
    <t>202307024315</t>
  </si>
  <si>
    <t>202307024322</t>
  </si>
  <si>
    <t>202307023819</t>
  </si>
  <si>
    <t>202307023820</t>
  </si>
  <si>
    <t>202307023817</t>
  </si>
  <si>
    <t>202307024026</t>
  </si>
  <si>
    <t>202307024013</t>
  </si>
  <si>
    <t>202307024028</t>
  </si>
  <si>
    <t>202307024115</t>
  </si>
  <si>
    <t>202307024030</t>
  </si>
  <si>
    <t>202307024117</t>
  </si>
  <si>
    <t>202307023520</t>
  </si>
  <si>
    <t>202307023422</t>
  </si>
  <si>
    <t>202307023606</t>
  </si>
  <si>
    <t>202307023928</t>
  </si>
  <si>
    <t>202307023921</t>
  </si>
  <si>
    <t>202307023920</t>
  </si>
  <si>
    <t>202307023802</t>
  </si>
  <si>
    <t>202307023703</t>
  </si>
  <si>
    <t>202307023706</t>
  </si>
  <si>
    <t>202307024130</t>
  </si>
  <si>
    <t>202307024201</t>
  </si>
  <si>
    <t>202307024223</t>
  </si>
  <si>
    <t>202307020407</t>
  </si>
  <si>
    <t>202307020415</t>
  </si>
  <si>
    <t>202307020409</t>
  </si>
  <si>
    <t>202307020301</t>
  </si>
  <si>
    <t>202307020309</t>
  </si>
  <si>
    <t>202307020211</t>
  </si>
  <si>
    <t>202307020302</t>
  </si>
  <si>
    <t>202307020127</t>
  </si>
  <si>
    <t>202307020122</t>
  </si>
  <si>
    <t>202307020203</t>
  </si>
  <si>
    <t>202307020325</t>
  </si>
  <si>
    <t>202307020129</t>
  </si>
  <si>
    <t>202307020220</t>
  </si>
  <si>
    <t>202307020130</t>
  </si>
  <si>
    <t>202307020106</t>
  </si>
  <si>
    <t>202307020210</t>
  </si>
  <si>
    <t>202307020124</t>
  </si>
  <si>
    <t>202307020308</t>
  </si>
  <si>
    <t>202307023003</t>
  </si>
  <si>
    <t>202307023013</t>
  </si>
  <si>
    <t>202307023025</t>
  </si>
  <si>
    <t>202307024805</t>
  </si>
  <si>
    <t>202307024803</t>
  </si>
  <si>
    <t>202307024408</t>
  </si>
  <si>
    <t>202307024407</t>
  </si>
  <si>
    <t>202307024411</t>
  </si>
  <si>
    <t>202307024410</t>
  </si>
  <si>
    <t>202307024708</t>
  </si>
  <si>
    <t>202307024727</t>
  </si>
  <si>
    <t>202307024707</t>
  </si>
  <si>
    <t>202307024721</t>
  </si>
  <si>
    <t>202307024702</t>
  </si>
  <si>
    <t>202307024716</t>
  </si>
  <si>
    <t>202307024726</t>
  </si>
  <si>
    <t>202307024523</t>
  </si>
  <si>
    <t>202307024601</t>
  </si>
  <si>
    <t>202307024603</t>
  </si>
  <si>
    <t>202307024517</t>
  </si>
  <si>
    <t>202307024510</t>
  </si>
  <si>
    <t>202307024515</t>
  </si>
  <si>
    <t>202307024525</t>
  </si>
  <si>
    <t>202307024527</t>
  </si>
  <si>
    <t>202307024521</t>
  </si>
  <si>
    <t>202307024520</t>
  </si>
  <si>
    <t>202307024610</t>
  </si>
  <si>
    <t>202307024608</t>
  </si>
  <si>
    <t>202307024611</t>
  </si>
  <si>
    <t>202307024605</t>
  </si>
  <si>
    <t>202307024609</t>
  </si>
  <si>
    <t>202307020511</t>
  </si>
  <si>
    <t>202307020510</t>
  </si>
  <si>
    <t>202307020503</t>
  </si>
  <si>
    <t>202307020505</t>
  </si>
  <si>
    <t>202307020527</t>
  </si>
  <si>
    <t>202307020529</t>
  </si>
  <si>
    <t>202307020509</t>
  </si>
  <si>
    <t>202307020526</t>
  </si>
  <si>
    <t>202307020521</t>
  </si>
  <si>
    <t>202307020519</t>
  </si>
  <si>
    <t>202307020528</t>
  </si>
  <si>
    <t>202307020523</t>
  </si>
  <si>
    <t>202307020514</t>
  </si>
  <si>
    <t>202307020518</t>
  </si>
  <si>
    <t>202307020506</t>
  </si>
  <si>
    <t>202307020820</t>
  </si>
  <si>
    <t>202307022810</t>
  </si>
  <si>
    <t>202307020711</t>
  </si>
  <si>
    <t>202307020630</t>
  </si>
  <si>
    <t>202307022728</t>
  </si>
  <si>
    <t>202307022806</t>
  </si>
  <si>
    <t>202307022517</t>
  </si>
  <si>
    <t>202307022628</t>
  </si>
  <si>
    <t>202307021520</t>
  </si>
  <si>
    <t>202307021308</t>
  </si>
  <si>
    <t>202307021503</t>
  </si>
  <si>
    <t>202307022607</t>
  </si>
  <si>
    <t>202307022829</t>
  </si>
  <si>
    <t>202307022527</t>
  </si>
  <si>
    <t>202307022422</t>
  </si>
  <si>
    <t>202307020701</t>
  </si>
  <si>
    <t>202307021611</t>
  </si>
  <si>
    <t>202307021615</t>
  </si>
  <si>
    <t>202307022917</t>
  </si>
  <si>
    <t>202307022511</t>
  </si>
  <si>
    <t>202307022416</t>
  </si>
  <si>
    <t>202307022720</t>
  </si>
  <si>
    <t>202307020811</t>
  </si>
  <si>
    <t>202307021519</t>
  </si>
  <si>
    <t>202307021211</t>
  </si>
  <si>
    <t>202307021813</t>
  </si>
  <si>
    <t>202307021127</t>
  </si>
  <si>
    <t>202307022513</t>
  </si>
  <si>
    <t>202307021006</t>
  </si>
  <si>
    <t>202307021204</t>
  </si>
  <si>
    <t>202307022615</t>
  </si>
  <si>
    <t>202307020710</t>
  </si>
  <si>
    <t>202307021422</t>
  </si>
  <si>
    <t>202307021108</t>
  </si>
  <si>
    <t>202307020816</t>
  </si>
  <si>
    <t>202307021014</t>
  </si>
  <si>
    <t>202307021316</t>
  </si>
  <si>
    <t>202307021616</t>
  </si>
  <si>
    <t>202307021604</t>
  </si>
  <si>
    <t>202307022903</t>
  </si>
  <si>
    <t>202307022406</t>
  </si>
  <si>
    <t>202307021610</t>
  </si>
  <si>
    <t>202307021622</t>
  </si>
  <si>
    <t>202307021814</t>
  </si>
  <si>
    <t>202307022518</t>
  </si>
  <si>
    <t>202307021202</t>
  </si>
  <si>
    <t>202307021223</t>
  </si>
  <si>
    <t>202307021505</t>
  </si>
  <si>
    <t>202307021718</t>
  </si>
  <si>
    <t>202307022507</t>
  </si>
  <si>
    <t>202307020929</t>
  </si>
  <si>
    <t>202307022808</t>
  </si>
  <si>
    <t>202307021005</t>
  </si>
  <si>
    <t>202307022314</t>
  </si>
  <si>
    <t>202307021925</t>
  </si>
  <si>
    <t>202307021220</t>
  </si>
  <si>
    <t>202307022015</t>
  </si>
  <si>
    <t>202307020611</t>
  </si>
  <si>
    <t>202307021117</t>
  </si>
  <si>
    <t>202307021926</t>
  </si>
  <si>
    <t>202307021517</t>
  </si>
  <si>
    <t>202307021513</t>
  </si>
  <si>
    <t>202307021714</t>
  </si>
  <si>
    <t>202307021924</t>
  </si>
  <si>
    <t>202307021206</t>
  </si>
  <si>
    <t>202307020713</t>
  </si>
  <si>
    <t>202307022320</t>
  </si>
  <si>
    <t>202307022119</t>
  </si>
  <si>
    <t>202307022716</t>
  </si>
  <si>
    <t>202307022224</t>
  </si>
  <si>
    <t>202307022630</t>
  </si>
  <si>
    <t>202307020612</t>
  </si>
  <si>
    <t>202307021805</t>
  </si>
  <si>
    <t>202307021110</t>
  </si>
  <si>
    <t>202307021621</t>
  </si>
  <si>
    <t>202307022130</t>
  </si>
  <si>
    <t>202307022405</t>
  </si>
  <si>
    <t>202307022418</t>
  </si>
  <si>
    <t>202307020802</t>
  </si>
  <si>
    <t>202307020727</t>
  </si>
  <si>
    <t>202307022328</t>
  </si>
  <si>
    <t>202307020910</t>
  </si>
  <si>
    <t>202307022522</t>
  </si>
  <si>
    <t>202307021302</t>
  </si>
  <si>
    <t>202307021312</t>
  </si>
  <si>
    <t>202307021024</t>
  </si>
  <si>
    <t>202307021428</t>
  </si>
  <si>
    <t>202307022604</t>
  </si>
  <si>
    <t>202307022307</t>
  </si>
  <si>
    <t>202307021104</t>
  </si>
  <si>
    <t>202307020814</t>
  </si>
  <si>
    <t>202307020714</t>
  </si>
  <si>
    <t>202307021607</t>
  </si>
  <si>
    <t>陈莎冰</t>
  </si>
  <si>
    <t>吴启晁</t>
  </si>
  <si>
    <t>杜振威</t>
  </si>
  <si>
    <t>夏娟</t>
  </si>
  <si>
    <t>邢增策</t>
  </si>
  <si>
    <t>陈金宁</t>
  </si>
  <si>
    <t>赵紫嫣</t>
  </si>
  <si>
    <t>黄敏</t>
  </si>
  <si>
    <t>吴清科</t>
  </si>
  <si>
    <t>成建新</t>
  </si>
  <si>
    <t>韩子慧</t>
  </si>
  <si>
    <t>麦又元</t>
  </si>
  <si>
    <t>苏运宏</t>
  </si>
  <si>
    <t>夏诗博</t>
  </si>
  <si>
    <t>王昭璋</t>
  </si>
  <si>
    <t>郑清才</t>
  </si>
  <si>
    <t>李鹏</t>
  </si>
  <si>
    <t>刘祥苗</t>
  </si>
  <si>
    <t>符爱燕</t>
  </si>
  <si>
    <t>温婷婷</t>
  </si>
  <si>
    <t>梁振玮</t>
  </si>
  <si>
    <t>曾桂花</t>
  </si>
  <si>
    <t>曾益荃</t>
  </si>
  <si>
    <t>谭韵昭</t>
  </si>
  <si>
    <t>陈泽莲</t>
  </si>
  <si>
    <t>孙爽</t>
  </si>
  <si>
    <t>吴茂李</t>
  </si>
  <si>
    <t>陈长娇</t>
  </si>
  <si>
    <t>刘志凤</t>
  </si>
  <si>
    <t>陈锦华</t>
  </si>
  <si>
    <t>郭哲</t>
  </si>
  <si>
    <t>裴记妙</t>
  </si>
  <si>
    <t>杨宇翔</t>
  </si>
  <si>
    <t>王后苗</t>
  </si>
  <si>
    <t>卢兴豪</t>
  </si>
  <si>
    <t>蔡瑞敏</t>
  </si>
  <si>
    <t>林琛</t>
  </si>
  <si>
    <t>陈慧</t>
  </si>
  <si>
    <t>韦欢欢</t>
  </si>
  <si>
    <t>符乐</t>
  </si>
  <si>
    <t>薛石凤</t>
  </si>
  <si>
    <t>关人舜</t>
  </si>
  <si>
    <t>王培</t>
  </si>
  <si>
    <t>吴燕阳</t>
  </si>
  <si>
    <t>陈菲</t>
  </si>
  <si>
    <t>董克晓</t>
  </si>
  <si>
    <t>陈钰钰</t>
  </si>
  <si>
    <t>全芸芸</t>
  </si>
  <si>
    <t>赵侣娜</t>
  </si>
  <si>
    <t>黎俞</t>
  </si>
  <si>
    <t>符馨</t>
  </si>
  <si>
    <t>彭亚婷</t>
  </si>
  <si>
    <t>刘鑫</t>
  </si>
  <si>
    <t>庄映苗</t>
  </si>
  <si>
    <t>王本超</t>
  </si>
  <si>
    <t>王梦珊</t>
  </si>
  <si>
    <t>王秋兰</t>
  </si>
  <si>
    <t>吴雨欣</t>
  </si>
  <si>
    <t>黄意来</t>
  </si>
  <si>
    <t>郭文香</t>
  </si>
  <si>
    <t>陈华林</t>
  </si>
  <si>
    <t>邢青荟</t>
  </si>
  <si>
    <t>符虹羚</t>
  </si>
  <si>
    <t>陈君强</t>
  </si>
  <si>
    <t>张陵江</t>
  </si>
  <si>
    <t>陈一丹</t>
  </si>
  <si>
    <t>周斌</t>
  </si>
  <si>
    <t>王人欢</t>
  </si>
  <si>
    <t>麦贤北</t>
  </si>
  <si>
    <t>陈可旺</t>
  </si>
  <si>
    <t>谢家善</t>
  </si>
  <si>
    <t>王少丹</t>
  </si>
  <si>
    <t>王悦</t>
  </si>
  <si>
    <t>吴永京</t>
  </si>
  <si>
    <t>林益毅</t>
  </si>
  <si>
    <t>卓丛寅</t>
  </si>
  <si>
    <t>曾慧菊</t>
  </si>
  <si>
    <t>周菊秋</t>
  </si>
  <si>
    <t>姜丽春</t>
  </si>
  <si>
    <t>阳莉</t>
  </si>
  <si>
    <t>王美双</t>
  </si>
  <si>
    <t>黄祖萍</t>
  </si>
  <si>
    <t>罗斯琦</t>
  </si>
  <si>
    <t>张婷</t>
  </si>
  <si>
    <t>王秀君</t>
  </si>
  <si>
    <t>周湘玲</t>
  </si>
  <si>
    <t>陈忠翠</t>
  </si>
  <si>
    <t>陈蓝</t>
  </si>
  <si>
    <t>黄游凡</t>
  </si>
  <si>
    <t>郑海英</t>
  </si>
  <si>
    <t>林斯斯</t>
  </si>
  <si>
    <t>廖凌</t>
  </si>
  <si>
    <t>缪彩虹</t>
  </si>
  <si>
    <t>包安敏</t>
  </si>
  <si>
    <t>戴琼选</t>
  </si>
  <si>
    <t>苏成得</t>
  </si>
  <si>
    <t>王军美</t>
  </si>
  <si>
    <t>董晶晶</t>
  </si>
  <si>
    <t>孙基任</t>
  </si>
  <si>
    <t>符皓平</t>
  </si>
  <si>
    <t>唐甸萍</t>
  </si>
  <si>
    <t xml:space="preserve">谭耶诺 </t>
  </si>
  <si>
    <t>罗章杰</t>
  </si>
  <si>
    <t>唐引凤</t>
  </si>
  <si>
    <t>谭贝</t>
  </si>
  <si>
    <t>刘子琦</t>
  </si>
  <si>
    <t>刘童</t>
  </si>
  <si>
    <t>唐国巧</t>
  </si>
  <si>
    <t>王慧芬</t>
  </si>
  <si>
    <t>谢沈彤</t>
  </si>
  <si>
    <t>王瑞涵</t>
  </si>
  <si>
    <t>王海霞</t>
  </si>
  <si>
    <t>肖丽星</t>
  </si>
  <si>
    <t>孙溜阳</t>
  </si>
  <si>
    <t>陈田序</t>
  </si>
  <si>
    <t>阮烨璐</t>
  </si>
  <si>
    <t>成桥雪</t>
  </si>
  <si>
    <t>侯贤技</t>
  </si>
  <si>
    <t>吴刚</t>
  </si>
  <si>
    <t>陈山山</t>
  </si>
  <si>
    <t>吴岚</t>
  </si>
  <si>
    <t>符永仿</t>
  </si>
  <si>
    <t>潘金燕</t>
  </si>
  <si>
    <t>张成燕</t>
  </si>
  <si>
    <t>林笑</t>
  </si>
  <si>
    <t>符棉棉</t>
  </si>
  <si>
    <t>李东耕</t>
  </si>
  <si>
    <t>杨喆</t>
  </si>
  <si>
    <t>李子云</t>
  </si>
  <si>
    <t>向紫微</t>
  </si>
  <si>
    <t>裴巍浩</t>
  </si>
  <si>
    <t>李祥</t>
  </si>
  <si>
    <t>贾芸歌</t>
  </si>
  <si>
    <t>李冰冰</t>
  </si>
  <si>
    <t>吉家媛</t>
  </si>
  <si>
    <t>黄娟</t>
  </si>
  <si>
    <t>杜夏怡</t>
  </si>
  <si>
    <t>林永愿</t>
  </si>
  <si>
    <t>李洁</t>
  </si>
  <si>
    <t>季思</t>
  </si>
  <si>
    <t>陈欣</t>
  </si>
  <si>
    <t>陈恩娜</t>
  </si>
  <si>
    <t>符兰璐</t>
  </si>
  <si>
    <t>蓝少婷</t>
  </si>
  <si>
    <t>黄晶晶</t>
  </si>
  <si>
    <t>陈琴艳</t>
  </si>
  <si>
    <t>洪淑贞</t>
  </si>
  <si>
    <t>罗君</t>
  </si>
  <si>
    <t>黄天娜</t>
  </si>
  <si>
    <t>胡叶香</t>
  </si>
  <si>
    <t>谭梅</t>
  </si>
  <si>
    <t>潘德菊</t>
  </si>
  <si>
    <t>张方旭</t>
  </si>
  <si>
    <t>刘霄丽</t>
  </si>
  <si>
    <t>黎丽逍</t>
  </si>
  <si>
    <t>欧彩珍</t>
  </si>
  <si>
    <t>吴日妮</t>
  </si>
  <si>
    <t>陈周圆</t>
  </si>
  <si>
    <t>熊慧远</t>
  </si>
  <si>
    <t>吉翠婷</t>
  </si>
  <si>
    <t>林美娜</t>
  </si>
  <si>
    <t>梁丹柳</t>
  </si>
  <si>
    <t>岑婷</t>
  </si>
  <si>
    <t>黄泽伟</t>
  </si>
  <si>
    <t>黄泽翠</t>
  </si>
  <si>
    <t>李林风</t>
  </si>
  <si>
    <t>符男</t>
  </si>
  <si>
    <t>董俊依</t>
  </si>
  <si>
    <t>符爱慧</t>
  </si>
  <si>
    <t>蔡家诚</t>
  </si>
  <si>
    <t>林亚燕</t>
  </si>
  <si>
    <t>孙德香</t>
  </si>
  <si>
    <t>王云娟</t>
  </si>
  <si>
    <t>黄小新</t>
  </si>
  <si>
    <t>文晓柳</t>
  </si>
  <si>
    <t>张秋带</t>
  </si>
  <si>
    <t>王丰鹏</t>
  </si>
  <si>
    <t>韦燕梅</t>
  </si>
  <si>
    <t>莫位茜</t>
  </si>
  <si>
    <t>陈启清</t>
  </si>
  <si>
    <t>林婧</t>
  </si>
  <si>
    <t>许春丽</t>
  </si>
  <si>
    <t>周巧玲</t>
  </si>
  <si>
    <t>面试缺考</t>
    <phoneticPr fontId="24" type="noConversion"/>
  </si>
  <si>
    <t>面试成绩不合格</t>
    <phoneticPr fontId="24" type="noConversion"/>
  </si>
  <si>
    <t>医务质控科病案统计员</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</si>
</sst>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Red]0.00"/>
    <numFmt numFmtId="179" formatCode="0.00_);\(0.00\)"/>
  </numFmts>
  <fonts count="27" x14ac:knownFonts="1">
    <font>
      <sz val="11"/>
      <color theme="1"/>
      <name val="宋体"/>
      <charset val="134"/>
      <scheme val="minor"/>
    </font>
    <font>
      <sz val="14"/>
      <color theme="1"/>
      <name val="宋体"/>
      <charset val="134"/>
      <scheme val="minor"/>
    </font>
    <font>
      <sz val="12"/>
      <color theme="1"/>
      <name val="宋体"/>
      <charset val="134"/>
      <scheme val="minor"/>
    </font>
    <font>
      <b/>
      <sz val="22"/>
      <color theme="1"/>
      <name val="宋体"/>
      <charset val="134"/>
      <scheme val="minor"/>
    </font>
    <font>
      <b/>
      <sz val="14"/>
      <color theme="1"/>
      <name val="宋体"/>
      <charset val="134"/>
      <scheme val="minor"/>
    </font>
    <font>
      <b/>
      <sz val="14"/>
      <name val="宋体"/>
      <charset val="134"/>
      <scheme val="minor"/>
    </font>
    <font>
      <sz val="12"/>
      <name val="宋体"/>
      <charset val="134"/>
      <scheme val="minor"/>
    </font>
    <font>
      <b/>
      <sz val="11"/>
      <color indexed="57"/>
      <name val="宋体"/>
      <charset val="134"/>
    </font>
    <font>
      <b/>
      <sz val="11"/>
      <color indexed="10"/>
      <name val="宋体"/>
      <charset val="134"/>
    </font>
    <font>
      <b/>
      <sz val="11"/>
      <color indexed="63"/>
      <name val="宋体"/>
      <charset val="134"/>
    </font>
    <font>
      <b/>
      <sz val="15"/>
      <color indexed="57"/>
      <name val="宋体"/>
      <charset val="134"/>
    </font>
    <font>
      <sz val="18"/>
      <color indexed="57"/>
      <name val="宋体"/>
      <charset val="134"/>
    </font>
    <font>
      <sz val="11"/>
      <color indexed="10"/>
      <name val="宋体"/>
      <charset val="134"/>
    </font>
    <font>
      <sz val="11"/>
      <color indexed="8"/>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family val="2"/>
    </font>
    <font>
      <sz val="10"/>
      <name val="Arial"/>
      <family val="2"/>
    </font>
    <font>
      <sz val="11"/>
      <color indexed="17"/>
      <name val="宋体"/>
      <charset val="134"/>
    </font>
    <font>
      <b/>
      <sz val="11"/>
      <color indexed="8"/>
      <name val="宋体"/>
      <charset val="134"/>
    </font>
    <font>
      <i/>
      <sz val="11"/>
      <color indexed="23"/>
      <name val="宋体"/>
      <charset val="134"/>
    </font>
    <font>
      <sz val="11"/>
      <color indexed="62"/>
      <name val="宋体"/>
      <charset val="134"/>
    </font>
    <font>
      <sz val="9"/>
      <name val="宋体"/>
      <family val="3"/>
      <charset val="134"/>
      <scheme val="minor"/>
    </font>
    <font>
      <b/>
      <sz val="22"/>
      <name val="宋体"/>
      <family val="3"/>
      <charset val="134"/>
      <scheme val="minor"/>
    </font>
    <font>
      <sz val="12"/>
      <color theme="1"/>
      <name val="宋体"/>
      <family val="3"/>
      <charset val="134"/>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58">
    <xf numFmtId="0" fontId="0" fillId="0" borderId="0"/>
    <xf numFmtId="0" fontId="9" fillId="2" borderId="2" applyNumberFormat="0" applyAlignment="0" applyProtection="0">
      <alignment vertical="center"/>
    </xf>
    <xf numFmtId="0" fontId="8" fillId="2" borderId="1" applyNumberFormat="0" applyAlignment="0" applyProtection="0">
      <alignment vertical="center"/>
    </xf>
    <xf numFmtId="0" fontId="11" fillId="0" borderId="0" applyNumberFormat="0" applyFill="0" applyBorder="0" applyAlignment="0" applyProtection="0">
      <alignment vertical="center"/>
    </xf>
    <xf numFmtId="0" fontId="13" fillId="0" borderId="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2" fillId="0" borderId="4" applyNumberFormat="0" applyFill="0" applyAlignment="0" applyProtection="0">
      <alignment vertical="center"/>
    </xf>
    <xf numFmtId="0" fontId="9" fillId="2" borderId="2" applyNumberFormat="0" applyAlignment="0" applyProtection="0">
      <alignment vertical="center"/>
    </xf>
    <xf numFmtId="0" fontId="12" fillId="0" borderId="4" applyNumberFormat="0" applyFill="0" applyAlignment="0" applyProtection="0">
      <alignment vertical="center"/>
    </xf>
    <xf numFmtId="0" fontId="10" fillId="0" borderId="3" applyNumberFormat="0" applyFill="0" applyAlignment="0" applyProtection="0">
      <alignment vertical="center"/>
    </xf>
    <xf numFmtId="0" fontId="9" fillId="2" borderId="2" applyNumberFormat="0" applyAlignment="0" applyProtection="0">
      <alignment vertical="center"/>
    </xf>
    <xf numFmtId="0" fontId="8" fillId="2" borderId="1" applyNumberFormat="0" applyAlignment="0" applyProtection="0">
      <alignment vertical="center"/>
    </xf>
    <xf numFmtId="0" fontId="8" fillId="2" borderId="1" applyNumberFormat="0" applyAlignment="0" applyProtection="0">
      <alignment vertical="center"/>
    </xf>
    <xf numFmtId="0" fontId="14" fillId="3"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7" fillId="0" borderId="6" applyNumberFormat="0" applyFill="0" applyAlignment="0" applyProtection="0">
      <alignment vertical="center"/>
    </xf>
    <xf numFmtId="0" fontId="7" fillId="0" borderId="6" applyNumberFormat="0" applyFill="0" applyAlignment="0" applyProtection="0">
      <alignment vertical="center"/>
    </xf>
    <xf numFmtId="0" fontId="7" fillId="0" borderId="6"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9" fillId="0" borderId="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16" fillId="4" borderId="7" applyNumberFormat="0" applyAlignment="0" applyProtection="0">
      <alignment vertical="center"/>
    </xf>
    <xf numFmtId="0" fontId="16" fillId="4" borderId="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4"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3" fillId="5" borderId="1" applyNumberFormat="0" applyAlignment="0" applyProtection="0">
      <alignment vertical="center"/>
    </xf>
    <xf numFmtId="0" fontId="23" fillId="5" borderId="1" applyNumberFormat="0" applyAlignment="0" applyProtection="0">
      <alignment vertical="center"/>
    </xf>
    <xf numFmtId="0" fontId="23" fillId="5" borderId="1" applyNumberFormat="0" applyAlignment="0" applyProtection="0">
      <alignment vertical="center"/>
    </xf>
    <xf numFmtId="0" fontId="13" fillId="7" borderId="9" applyNumberFormat="0" applyFont="0" applyAlignment="0" applyProtection="0">
      <alignment vertical="center"/>
    </xf>
    <xf numFmtId="0" fontId="13" fillId="7" borderId="9" applyNumberFormat="0" applyFont="0" applyAlignment="0" applyProtection="0">
      <alignment vertical="center"/>
    </xf>
    <xf numFmtId="0" fontId="13" fillId="7" borderId="9" applyNumberFormat="0" applyFont="0" applyAlignment="0" applyProtection="0">
      <alignment vertical="center"/>
    </xf>
  </cellStyleXfs>
  <cellXfs count="23">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3" fillId="0" borderId="0" xfId="0" applyFont="1" applyFill="1" applyBorder="1" applyAlignment="1">
      <alignment horizontal="center"/>
    </xf>
    <xf numFmtId="0" fontId="3" fillId="0" borderId="0" xfId="0" applyFont="1" applyFill="1" applyBorder="1"/>
    <xf numFmtId="176" fontId="3" fillId="0" borderId="0" xfId="0" applyNumberFormat="1" applyFont="1" applyFill="1" applyBorder="1"/>
    <xf numFmtId="0" fontId="25"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9" fontId="6"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176" fontId="2" fillId="0" borderId="0" xfId="0" applyNumberFormat="1" applyFont="1" applyFill="1" applyAlignment="1">
      <alignment horizontal="center" vertical="center"/>
    </xf>
  </cellXfs>
  <cellStyles count="58">
    <cellStyle name="标题 1 2" xfId="8" xr:uid="{00000000-0005-0000-0000-000028000000}"/>
    <cellStyle name="标题 1 3" xfId="7" xr:uid="{00000000-0005-0000-0000-000021000000}"/>
    <cellStyle name="标题 1 4" xfId="12" xr:uid="{00000000-0005-0000-0000-000032000000}"/>
    <cellStyle name="标题 2 2" xfId="18" xr:uid="{00000000-0005-0000-0000-000042000000}"/>
    <cellStyle name="标题 2 3" xfId="19" xr:uid="{00000000-0005-0000-0000-000043000000}"/>
    <cellStyle name="标题 2 4" xfId="20" xr:uid="{00000000-0005-0000-0000-000044000000}"/>
    <cellStyle name="标题 3 2" xfId="21" xr:uid="{00000000-0005-0000-0000-000045000000}"/>
    <cellStyle name="标题 3 3" xfId="22" xr:uid="{00000000-0005-0000-0000-000046000000}"/>
    <cellStyle name="标题 3 4" xfId="23" xr:uid="{00000000-0005-0000-0000-000047000000}"/>
    <cellStyle name="标题 4 2" xfId="24" xr:uid="{00000000-0005-0000-0000-000048000000}"/>
    <cellStyle name="标题 4 3" xfId="5" xr:uid="{00000000-0005-0000-0000-000012000000}"/>
    <cellStyle name="标题 4 4" xfId="25" xr:uid="{00000000-0005-0000-0000-000049000000}"/>
    <cellStyle name="标题 5" xfId="3" xr:uid="{00000000-0005-0000-0000-00000B000000}"/>
    <cellStyle name="标题 6" xfId="6" xr:uid="{00000000-0005-0000-0000-00001C000000}"/>
    <cellStyle name="标题 7" xfId="17" xr:uid="{00000000-0005-0000-0000-000041000000}"/>
    <cellStyle name="差 2" xfId="27" xr:uid="{00000000-0005-0000-0000-00004B000000}"/>
    <cellStyle name="差 3" xfId="28" xr:uid="{00000000-0005-0000-0000-00004C000000}"/>
    <cellStyle name="差 4" xfId="29" xr:uid="{00000000-0005-0000-0000-00004D000000}"/>
    <cellStyle name="常规" xfId="0" builtinId="0"/>
    <cellStyle name="常规 2" xfId="30" xr:uid="{00000000-0005-0000-0000-00004E000000}"/>
    <cellStyle name="常规 3" xfId="31" xr:uid="{00000000-0005-0000-0000-00004F000000}"/>
    <cellStyle name="常规 4" xfId="32" xr:uid="{00000000-0005-0000-0000-000050000000}"/>
    <cellStyle name="常规 5" xfId="33" xr:uid="{00000000-0005-0000-0000-000051000000}"/>
    <cellStyle name="常规 6" xfId="4" xr:uid="{00000000-0005-0000-0000-000011000000}"/>
    <cellStyle name="常规 7" xfId="34" xr:uid="{00000000-0005-0000-0000-000052000000}"/>
    <cellStyle name="好 2" xfId="35" xr:uid="{00000000-0005-0000-0000-000053000000}"/>
    <cellStyle name="好 3" xfId="36" xr:uid="{00000000-0005-0000-0000-000054000000}"/>
    <cellStyle name="好 4" xfId="37" xr:uid="{00000000-0005-0000-0000-000055000000}"/>
    <cellStyle name="汇总 2" xfId="38" xr:uid="{00000000-0005-0000-0000-000056000000}"/>
    <cellStyle name="汇总 3" xfId="39" xr:uid="{00000000-0005-0000-0000-000057000000}"/>
    <cellStyle name="汇总 4" xfId="40" xr:uid="{00000000-0005-0000-0000-000058000000}"/>
    <cellStyle name="计算 2" xfId="2" xr:uid="{00000000-0005-0000-0000-000008000000}"/>
    <cellStyle name="计算 3" xfId="14" xr:uid="{00000000-0005-0000-0000-000038000000}"/>
    <cellStyle name="计算 4" xfId="15" xr:uid="{00000000-0005-0000-0000-00003B000000}"/>
    <cellStyle name="检查单元格 2" xfId="26" xr:uid="{00000000-0005-0000-0000-00004A000000}"/>
    <cellStyle name="检查单元格 3" xfId="41" xr:uid="{00000000-0005-0000-0000-000059000000}"/>
    <cellStyle name="检查单元格 4" xfId="42" xr:uid="{00000000-0005-0000-0000-00005A000000}"/>
    <cellStyle name="解释性文本 2" xfId="43" xr:uid="{00000000-0005-0000-0000-00005B000000}"/>
    <cellStyle name="解释性文本 3" xfId="44" xr:uid="{00000000-0005-0000-0000-00005C000000}"/>
    <cellStyle name="解释性文本 4" xfId="45" xr:uid="{00000000-0005-0000-0000-00005D000000}"/>
    <cellStyle name="警告文本 2" xfId="46" xr:uid="{00000000-0005-0000-0000-00005E000000}"/>
    <cellStyle name="警告文本 3" xfId="47" xr:uid="{00000000-0005-0000-0000-00005F000000}"/>
    <cellStyle name="警告文本 4" xfId="48" xr:uid="{00000000-0005-0000-0000-000060000000}"/>
    <cellStyle name="链接单元格 2" xfId="49" xr:uid="{00000000-0005-0000-0000-000061000000}"/>
    <cellStyle name="链接单元格 3" xfId="9" xr:uid="{00000000-0005-0000-0000-00002C000000}"/>
    <cellStyle name="链接单元格 4" xfId="11" xr:uid="{00000000-0005-0000-0000-000030000000}"/>
    <cellStyle name="适中 2" xfId="16" xr:uid="{00000000-0005-0000-0000-00003F000000}"/>
    <cellStyle name="适中 3" xfId="50" xr:uid="{00000000-0005-0000-0000-000062000000}"/>
    <cellStyle name="适中 4" xfId="51" xr:uid="{00000000-0005-0000-0000-000063000000}"/>
    <cellStyle name="输出 2" xfId="10" xr:uid="{00000000-0005-0000-0000-00002F000000}"/>
    <cellStyle name="输出 3" xfId="1" xr:uid="{00000000-0005-0000-0000-000003000000}"/>
    <cellStyle name="输出 4" xfId="13" xr:uid="{00000000-0005-0000-0000-000036000000}"/>
    <cellStyle name="输入 2" xfId="52" xr:uid="{00000000-0005-0000-0000-000064000000}"/>
    <cellStyle name="输入 3" xfId="53" xr:uid="{00000000-0005-0000-0000-000065000000}"/>
    <cellStyle name="输入 4" xfId="54" xr:uid="{00000000-0005-0000-0000-000066000000}"/>
    <cellStyle name="注释 2" xfId="55" xr:uid="{00000000-0005-0000-0000-000067000000}"/>
    <cellStyle name="注释 3" xfId="56" xr:uid="{00000000-0005-0000-0000-000068000000}"/>
    <cellStyle name="注释 4" xfId="57" xr:uid="{00000000-0005-0000-0000-000069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9"/>
  <sheetViews>
    <sheetView tabSelected="1" topLeftCell="A178" workbookViewId="0">
      <selection activeCell="I184" sqref="I184"/>
    </sheetView>
  </sheetViews>
  <sheetFormatPr defaultColWidth="9" defaultRowHeight="27" customHeight="1" x14ac:dyDescent="0.3"/>
  <cols>
    <col min="1" max="1" width="7" style="3" customWidth="1"/>
    <col min="2" max="2" width="38" style="3" customWidth="1"/>
    <col min="3" max="3" width="14.59765625" style="3" customWidth="1"/>
    <col min="4" max="4" width="10.3984375" style="3" customWidth="1"/>
    <col min="5" max="5" width="11" style="4" customWidth="1"/>
    <col min="6" max="6" width="13.3984375" style="4" customWidth="1"/>
    <col min="7" max="7" width="10.86328125" style="4" customWidth="1"/>
    <col min="8" max="8" width="12.59765625" style="4" customWidth="1"/>
    <col min="9" max="9" width="11.86328125" style="4" customWidth="1"/>
    <col min="10" max="10" width="6.73046875" style="3" customWidth="1"/>
    <col min="11" max="11" width="10.59765625" style="3" customWidth="1"/>
    <col min="12" max="16384" width="9" style="3"/>
  </cols>
  <sheetData>
    <row r="1" spans="1:12" ht="27.75" x14ac:dyDescent="0.6">
      <c r="A1" s="8" t="s">
        <v>15</v>
      </c>
      <c r="B1" s="5"/>
      <c r="C1" s="6"/>
      <c r="D1" s="6"/>
      <c r="E1" s="7"/>
      <c r="F1" s="7"/>
      <c r="G1" s="7"/>
      <c r="H1" s="7"/>
      <c r="I1" s="7"/>
      <c r="J1" s="6"/>
      <c r="K1" s="6"/>
    </row>
    <row r="2" spans="1:12" s="1" customFormat="1" ht="40.15" customHeight="1" x14ac:dyDescent="0.3">
      <c r="A2" s="9" t="s">
        <v>0</v>
      </c>
      <c r="B2" s="9" t="s">
        <v>1</v>
      </c>
      <c r="C2" s="9" t="s">
        <v>2</v>
      </c>
      <c r="D2" s="9" t="s">
        <v>3</v>
      </c>
      <c r="E2" s="10" t="s">
        <v>4</v>
      </c>
      <c r="F2" s="11" t="s">
        <v>5</v>
      </c>
      <c r="G2" s="10" t="s">
        <v>6</v>
      </c>
      <c r="H2" s="11" t="s">
        <v>7</v>
      </c>
      <c r="I2" s="10" t="s">
        <v>8</v>
      </c>
      <c r="J2" s="9" t="s">
        <v>9</v>
      </c>
      <c r="K2" s="9" t="s">
        <v>10</v>
      </c>
    </row>
    <row r="3" spans="1:12" s="2" customFormat="1" ht="27" customHeight="1" x14ac:dyDescent="0.3">
      <c r="A3" s="12">
        <v>1</v>
      </c>
      <c r="B3" s="13" t="s">
        <v>16</v>
      </c>
      <c r="C3" s="12" t="s">
        <v>36</v>
      </c>
      <c r="D3" s="13" t="s">
        <v>223</v>
      </c>
      <c r="E3" s="14">
        <v>67.900000000000006</v>
      </c>
      <c r="F3" s="14">
        <f>E3*0.6</f>
        <v>40.74</v>
      </c>
      <c r="G3" s="15">
        <v>84.49</v>
      </c>
      <c r="H3" s="14">
        <f>G3*0.4</f>
        <v>33.799999999999997</v>
      </c>
      <c r="I3" s="14">
        <f>F3+H3</f>
        <v>74.540000000000006</v>
      </c>
      <c r="J3" s="12">
        <v>1</v>
      </c>
      <c r="K3" s="13"/>
    </row>
    <row r="4" spans="1:12" s="2" customFormat="1" ht="27" customHeight="1" x14ac:dyDescent="0.3">
      <c r="A4" s="12">
        <v>2</v>
      </c>
      <c r="B4" s="13" t="s">
        <v>16</v>
      </c>
      <c r="C4" s="12" t="s">
        <v>37</v>
      </c>
      <c r="D4" s="13" t="s">
        <v>224</v>
      </c>
      <c r="E4" s="14">
        <v>64.599999999999994</v>
      </c>
      <c r="F4" s="14">
        <f t="shared" ref="F4:F67" si="0">E4*0.6</f>
        <v>38.76</v>
      </c>
      <c r="G4" s="15">
        <v>83.09</v>
      </c>
      <c r="H4" s="14">
        <f t="shared" ref="H4:H67" si="1">G4*0.4</f>
        <v>33.24</v>
      </c>
      <c r="I4" s="14">
        <f t="shared" ref="I4:I67" si="2">F4+H4</f>
        <v>72</v>
      </c>
      <c r="J4" s="12">
        <v>2</v>
      </c>
      <c r="K4" s="13"/>
      <c r="L4" s="22"/>
    </row>
    <row r="5" spans="1:12" s="2" customFormat="1" ht="27" customHeight="1" x14ac:dyDescent="0.3">
      <c r="A5" s="12">
        <v>3</v>
      </c>
      <c r="B5" s="13" t="s">
        <v>16</v>
      </c>
      <c r="C5" s="12" t="s">
        <v>38</v>
      </c>
      <c r="D5" s="13" t="s">
        <v>225</v>
      </c>
      <c r="E5" s="14">
        <v>69.5</v>
      </c>
      <c r="F5" s="14">
        <f t="shared" si="0"/>
        <v>41.7</v>
      </c>
      <c r="G5" s="15">
        <v>0</v>
      </c>
      <c r="H5" s="14"/>
      <c r="I5" s="14"/>
      <c r="J5" s="12"/>
      <c r="K5" s="21" t="s">
        <v>406</v>
      </c>
      <c r="L5" s="22"/>
    </row>
    <row r="6" spans="1:12" s="2" customFormat="1" ht="27" customHeight="1" x14ac:dyDescent="0.3">
      <c r="A6" s="12">
        <v>4</v>
      </c>
      <c r="B6" s="13" t="s">
        <v>17</v>
      </c>
      <c r="C6" s="12" t="s">
        <v>39</v>
      </c>
      <c r="D6" s="13" t="s">
        <v>226</v>
      </c>
      <c r="E6" s="14">
        <v>79.7</v>
      </c>
      <c r="F6" s="14">
        <f t="shared" si="0"/>
        <v>47.82</v>
      </c>
      <c r="G6" s="15">
        <v>83.56</v>
      </c>
      <c r="H6" s="14">
        <f t="shared" si="1"/>
        <v>33.42</v>
      </c>
      <c r="I6" s="14">
        <f t="shared" si="2"/>
        <v>81.239999999999995</v>
      </c>
      <c r="J6" s="12">
        <v>1</v>
      </c>
      <c r="K6" s="13"/>
      <c r="L6" s="22"/>
    </row>
    <row r="7" spans="1:12" s="2" customFormat="1" ht="27" customHeight="1" x14ac:dyDescent="0.3">
      <c r="A7" s="12">
        <v>5</v>
      </c>
      <c r="B7" s="13" t="s">
        <v>17</v>
      </c>
      <c r="C7" s="12" t="s">
        <v>40</v>
      </c>
      <c r="D7" s="13" t="s">
        <v>227</v>
      </c>
      <c r="E7" s="14">
        <v>74.3</v>
      </c>
      <c r="F7" s="14">
        <f t="shared" si="0"/>
        <v>44.58</v>
      </c>
      <c r="G7" s="15">
        <v>82.72</v>
      </c>
      <c r="H7" s="14">
        <f t="shared" si="1"/>
        <v>33.090000000000003</v>
      </c>
      <c r="I7" s="14">
        <f t="shared" si="2"/>
        <v>77.67</v>
      </c>
      <c r="J7" s="12">
        <v>2</v>
      </c>
      <c r="K7" s="13"/>
      <c r="L7" s="22"/>
    </row>
    <row r="8" spans="1:12" s="2" customFormat="1" ht="27" customHeight="1" x14ac:dyDescent="0.3">
      <c r="A8" s="12">
        <v>6</v>
      </c>
      <c r="B8" s="13" t="s">
        <v>17</v>
      </c>
      <c r="C8" s="12" t="s">
        <v>41</v>
      </c>
      <c r="D8" s="13" t="s">
        <v>228</v>
      </c>
      <c r="E8" s="14">
        <v>74.8</v>
      </c>
      <c r="F8" s="14">
        <f t="shared" si="0"/>
        <v>44.88</v>
      </c>
      <c r="G8" s="15">
        <v>75.290000000000006</v>
      </c>
      <c r="H8" s="14">
        <f t="shared" si="1"/>
        <v>30.12</v>
      </c>
      <c r="I8" s="14">
        <f t="shared" si="2"/>
        <v>75</v>
      </c>
      <c r="J8" s="12">
        <v>3</v>
      </c>
      <c r="K8" s="13"/>
      <c r="L8" s="22"/>
    </row>
    <row r="9" spans="1:12" s="2" customFormat="1" ht="27" customHeight="1" x14ac:dyDescent="0.3">
      <c r="A9" s="12">
        <v>7</v>
      </c>
      <c r="B9" s="13" t="s">
        <v>18</v>
      </c>
      <c r="C9" s="12" t="s">
        <v>42</v>
      </c>
      <c r="D9" s="13" t="s">
        <v>11</v>
      </c>
      <c r="E9" s="14">
        <v>63.9</v>
      </c>
      <c r="F9" s="14">
        <f t="shared" si="0"/>
        <v>38.340000000000003</v>
      </c>
      <c r="G9" s="15">
        <v>67</v>
      </c>
      <c r="H9" s="14">
        <f t="shared" si="1"/>
        <v>26.8</v>
      </c>
      <c r="I9" s="14">
        <f t="shared" si="2"/>
        <v>65.14</v>
      </c>
      <c r="J9" s="12">
        <v>1</v>
      </c>
      <c r="K9" s="13"/>
      <c r="L9" s="22"/>
    </row>
    <row r="10" spans="1:12" s="2" customFormat="1" ht="27" customHeight="1" x14ac:dyDescent="0.3">
      <c r="A10" s="12">
        <v>8</v>
      </c>
      <c r="B10" s="13" t="s">
        <v>18</v>
      </c>
      <c r="C10" s="12" t="s">
        <v>43</v>
      </c>
      <c r="D10" s="13" t="s">
        <v>229</v>
      </c>
      <c r="E10" s="14">
        <v>60.8</v>
      </c>
      <c r="F10" s="14">
        <f t="shared" si="0"/>
        <v>36.479999999999997</v>
      </c>
      <c r="G10" s="15">
        <v>68</v>
      </c>
      <c r="H10" s="14">
        <f t="shared" si="1"/>
        <v>27.2</v>
      </c>
      <c r="I10" s="14">
        <f t="shared" si="2"/>
        <v>63.68</v>
      </c>
      <c r="J10" s="12">
        <v>2</v>
      </c>
      <c r="K10" s="13"/>
      <c r="L10" s="22"/>
    </row>
    <row r="11" spans="1:12" s="2" customFormat="1" ht="27" customHeight="1" x14ac:dyDescent="0.3">
      <c r="A11" s="12">
        <v>9</v>
      </c>
      <c r="B11" s="21" t="s">
        <v>408</v>
      </c>
      <c r="C11" s="12" t="s">
        <v>44</v>
      </c>
      <c r="D11" s="13" t="s">
        <v>230</v>
      </c>
      <c r="E11" s="14">
        <v>70.8</v>
      </c>
      <c r="F11" s="14">
        <f t="shared" si="0"/>
        <v>42.48</v>
      </c>
      <c r="G11" s="15">
        <v>0</v>
      </c>
      <c r="H11" s="14"/>
      <c r="I11" s="14"/>
      <c r="J11" s="12"/>
      <c r="K11" s="21" t="s">
        <v>406</v>
      </c>
      <c r="L11" s="22"/>
    </row>
    <row r="12" spans="1:12" s="2" customFormat="1" ht="27" customHeight="1" x14ac:dyDescent="0.3">
      <c r="A12" s="12">
        <v>10</v>
      </c>
      <c r="B12" s="13" t="s">
        <v>19</v>
      </c>
      <c r="C12" s="12" t="s">
        <v>45</v>
      </c>
      <c r="D12" s="13" t="s">
        <v>231</v>
      </c>
      <c r="E12" s="14">
        <v>68</v>
      </c>
      <c r="F12" s="14">
        <f t="shared" si="0"/>
        <v>40.799999999999997</v>
      </c>
      <c r="G12" s="15">
        <v>76.78</v>
      </c>
      <c r="H12" s="14">
        <f t="shared" si="1"/>
        <v>30.71</v>
      </c>
      <c r="I12" s="14">
        <f t="shared" si="2"/>
        <v>71.510000000000005</v>
      </c>
      <c r="J12" s="12">
        <v>1</v>
      </c>
      <c r="K12" s="13"/>
      <c r="L12" s="22"/>
    </row>
    <row r="13" spans="1:12" s="2" customFormat="1" ht="27" customHeight="1" x14ac:dyDescent="0.3">
      <c r="A13" s="12">
        <v>11</v>
      </c>
      <c r="B13" s="13" t="s">
        <v>19</v>
      </c>
      <c r="C13" s="12" t="s">
        <v>46</v>
      </c>
      <c r="D13" s="13" t="s">
        <v>232</v>
      </c>
      <c r="E13" s="14">
        <v>68</v>
      </c>
      <c r="F13" s="14">
        <f t="shared" si="0"/>
        <v>40.799999999999997</v>
      </c>
      <c r="G13" s="15">
        <v>73.86</v>
      </c>
      <c r="H13" s="14">
        <f t="shared" si="1"/>
        <v>29.54</v>
      </c>
      <c r="I13" s="14">
        <f t="shared" si="2"/>
        <v>70.34</v>
      </c>
      <c r="J13" s="12">
        <v>2</v>
      </c>
      <c r="K13" s="13"/>
      <c r="L13" s="22"/>
    </row>
    <row r="14" spans="1:12" s="2" customFormat="1" ht="27" customHeight="1" x14ac:dyDescent="0.3">
      <c r="A14" s="12">
        <v>12</v>
      </c>
      <c r="B14" s="13" t="s">
        <v>19</v>
      </c>
      <c r="C14" s="12" t="s">
        <v>47</v>
      </c>
      <c r="D14" s="13" t="s">
        <v>233</v>
      </c>
      <c r="E14" s="14">
        <v>62.4</v>
      </c>
      <c r="F14" s="14">
        <f t="shared" si="0"/>
        <v>37.44</v>
      </c>
      <c r="G14" s="15">
        <v>79.77</v>
      </c>
      <c r="H14" s="14">
        <f t="shared" si="1"/>
        <v>31.91</v>
      </c>
      <c r="I14" s="14">
        <f t="shared" si="2"/>
        <v>69.349999999999994</v>
      </c>
      <c r="J14" s="12">
        <v>3</v>
      </c>
      <c r="K14" s="13"/>
      <c r="L14" s="22"/>
    </row>
    <row r="15" spans="1:12" s="2" customFormat="1" ht="27" customHeight="1" x14ac:dyDescent="0.3">
      <c r="A15" s="12">
        <v>13</v>
      </c>
      <c r="B15" s="13" t="s">
        <v>20</v>
      </c>
      <c r="C15" s="12" t="s">
        <v>48</v>
      </c>
      <c r="D15" s="13" t="s">
        <v>234</v>
      </c>
      <c r="E15" s="14">
        <v>64.2</v>
      </c>
      <c r="F15" s="14">
        <f t="shared" si="0"/>
        <v>38.520000000000003</v>
      </c>
      <c r="G15" s="15">
        <v>78.790000000000006</v>
      </c>
      <c r="H15" s="14">
        <f t="shared" si="1"/>
        <v>31.52</v>
      </c>
      <c r="I15" s="14">
        <f t="shared" si="2"/>
        <v>70.040000000000006</v>
      </c>
      <c r="J15" s="12">
        <v>1</v>
      </c>
      <c r="K15" s="13"/>
      <c r="L15" s="22"/>
    </row>
    <row r="16" spans="1:12" s="2" customFormat="1" ht="27" customHeight="1" x14ac:dyDescent="0.3">
      <c r="A16" s="12">
        <v>14</v>
      </c>
      <c r="B16" s="13" t="s">
        <v>20</v>
      </c>
      <c r="C16" s="12" t="s">
        <v>49</v>
      </c>
      <c r="D16" s="13" t="s">
        <v>235</v>
      </c>
      <c r="E16" s="14">
        <v>65.599999999999994</v>
      </c>
      <c r="F16" s="14">
        <f t="shared" si="0"/>
        <v>39.36</v>
      </c>
      <c r="G16" s="15">
        <v>74.47</v>
      </c>
      <c r="H16" s="14">
        <f t="shared" si="1"/>
        <v>29.79</v>
      </c>
      <c r="I16" s="14">
        <f t="shared" si="2"/>
        <v>69.150000000000006</v>
      </c>
      <c r="J16" s="12">
        <v>2</v>
      </c>
      <c r="K16" s="13"/>
      <c r="L16" s="22"/>
    </row>
    <row r="17" spans="1:12" s="2" customFormat="1" ht="27" customHeight="1" x14ac:dyDescent="0.3">
      <c r="A17" s="12">
        <v>15</v>
      </c>
      <c r="B17" s="13" t="s">
        <v>20</v>
      </c>
      <c r="C17" s="12" t="s">
        <v>50</v>
      </c>
      <c r="D17" s="13" t="s">
        <v>236</v>
      </c>
      <c r="E17" s="14">
        <v>63.6</v>
      </c>
      <c r="F17" s="14">
        <f t="shared" si="0"/>
        <v>38.159999999999997</v>
      </c>
      <c r="G17" s="15">
        <v>74.91</v>
      </c>
      <c r="H17" s="14">
        <f t="shared" si="1"/>
        <v>29.96</v>
      </c>
      <c r="I17" s="14">
        <f t="shared" si="2"/>
        <v>68.12</v>
      </c>
      <c r="J17" s="12">
        <v>3</v>
      </c>
      <c r="K17" s="13"/>
      <c r="L17" s="22"/>
    </row>
    <row r="18" spans="1:12" s="2" customFormat="1" ht="27" customHeight="1" x14ac:dyDescent="0.3">
      <c r="A18" s="12">
        <v>16</v>
      </c>
      <c r="B18" s="13" t="s">
        <v>20</v>
      </c>
      <c r="C18" s="12" t="s">
        <v>51</v>
      </c>
      <c r="D18" s="13" t="s">
        <v>237</v>
      </c>
      <c r="E18" s="14">
        <v>65.5</v>
      </c>
      <c r="F18" s="14">
        <f t="shared" si="0"/>
        <v>39.299999999999997</v>
      </c>
      <c r="G18" s="15">
        <v>71.81</v>
      </c>
      <c r="H18" s="14">
        <f t="shared" si="1"/>
        <v>28.72</v>
      </c>
      <c r="I18" s="14">
        <f t="shared" si="2"/>
        <v>68.02</v>
      </c>
      <c r="J18" s="12">
        <v>4</v>
      </c>
      <c r="K18" s="13"/>
      <c r="L18" s="22"/>
    </row>
    <row r="19" spans="1:12" s="2" customFormat="1" ht="27" customHeight="1" x14ac:dyDescent="0.3">
      <c r="A19" s="12">
        <v>17</v>
      </c>
      <c r="B19" s="13" t="s">
        <v>20</v>
      </c>
      <c r="C19" s="12" t="s">
        <v>52</v>
      </c>
      <c r="D19" s="13" t="s">
        <v>238</v>
      </c>
      <c r="E19" s="14">
        <v>62.7</v>
      </c>
      <c r="F19" s="14">
        <f t="shared" si="0"/>
        <v>37.619999999999997</v>
      </c>
      <c r="G19" s="15">
        <v>74.02</v>
      </c>
      <c r="H19" s="14">
        <f t="shared" si="1"/>
        <v>29.61</v>
      </c>
      <c r="I19" s="14">
        <f t="shared" si="2"/>
        <v>67.23</v>
      </c>
      <c r="J19" s="12">
        <v>5</v>
      </c>
      <c r="K19" s="13"/>
      <c r="L19" s="22"/>
    </row>
    <row r="20" spans="1:12" s="2" customFormat="1" ht="27" customHeight="1" x14ac:dyDescent="0.3">
      <c r="A20" s="12">
        <v>18</v>
      </c>
      <c r="B20" s="13" t="s">
        <v>20</v>
      </c>
      <c r="C20" s="12" t="s">
        <v>53</v>
      </c>
      <c r="D20" s="13" t="s">
        <v>239</v>
      </c>
      <c r="E20" s="14">
        <v>63.5</v>
      </c>
      <c r="F20" s="14">
        <f t="shared" si="0"/>
        <v>38.1</v>
      </c>
      <c r="G20" s="15">
        <v>18.07</v>
      </c>
      <c r="H20" s="14"/>
      <c r="I20" s="14"/>
      <c r="J20" s="12"/>
      <c r="K20" s="21" t="s">
        <v>407</v>
      </c>
      <c r="L20" s="22"/>
    </row>
    <row r="21" spans="1:12" s="2" customFormat="1" ht="27" customHeight="1" x14ac:dyDescent="0.3">
      <c r="A21" s="12">
        <v>19</v>
      </c>
      <c r="B21" s="13" t="s">
        <v>21</v>
      </c>
      <c r="C21" s="12" t="s">
        <v>54</v>
      </c>
      <c r="D21" s="13" t="s">
        <v>240</v>
      </c>
      <c r="E21" s="14">
        <v>83.1</v>
      </c>
      <c r="F21" s="14">
        <f t="shared" si="0"/>
        <v>49.86</v>
      </c>
      <c r="G21" s="15">
        <v>81.27</v>
      </c>
      <c r="H21" s="14">
        <f t="shared" si="1"/>
        <v>32.51</v>
      </c>
      <c r="I21" s="14">
        <f t="shared" si="2"/>
        <v>82.37</v>
      </c>
      <c r="J21" s="12">
        <v>1</v>
      </c>
      <c r="K21" s="13"/>
      <c r="L21" s="22"/>
    </row>
    <row r="22" spans="1:12" s="2" customFormat="1" ht="27" customHeight="1" x14ac:dyDescent="0.3">
      <c r="A22" s="12">
        <v>20</v>
      </c>
      <c r="B22" s="13" t="s">
        <v>21</v>
      </c>
      <c r="C22" s="12" t="s">
        <v>55</v>
      </c>
      <c r="D22" s="13" t="s">
        <v>241</v>
      </c>
      <c r="E22" s="14">
        <v>73.099999999999994</v>
      </c>
      <c r="F22" s="14">
        <f t="shared" si="0"/>
        <v>43.86</v>
      </c>
      <c r="G22" s="15">
        <v>78.510000000000005</v>
      </c>
      <c r="H22" s="14">
        <f t="shared" si="1"/>
        <v>31.4</v>
      </c>
      <c r="I22" s="14">
        <f t="shared" si="2"/>
        <v>75.260000000000005</v>
      </c>
      <c r="J22" s="12">
        <v>2</v>
      </c>
      <c r="K22" s="13"/>
      <c r="L22" s="22"/>
    </row>
    <row r="23" spans="1:12" s="2" customFormat="1" ht="27" customHeight="1" x14ac:dyDescent="0.3">
      <c r="A23" s="12">
        <v>21</v>
      </c>
      <c r="B23" s="13" t="s">
        <v>21</v>
      </c>
      <c r="C23" s="12" t="s">
        <v>56</v>
      </c>
      <c r="D23" s="13" t="s">
        <v>242</v>
      </c>
      <c r="E23" s="14">
        <v>74.3</v>
      </c>
      <c r="F23" s="14">
        <f t="shared" si="0"/>
        <v>44.58</v>
      </c>
      <c r="G23" s="15">
        <v>0</v>
      </c>
      <c r="H23" s="14"/>
      <c r="I23" s="14"/>
      <c r="J23" s="12"/>
      <c r="K23" s="21" t="s">
        <v>406</v>
      </c>
      <c r="L23" s="22"/>
    </row>
    <row r="24" spans="1:12" s="2" customFormat="1" ht="27" customHeight="1" x14ac:dyDescent="0.3">
      <c r="A24" s="12">
        <v>22</v>
      </c>
      <c r="B24" s="13" t="s">
        <v>22</v>
      </c>
      <c r="C24" s="12" t="s">
        <v>57</v>
      </c>
      <c r="D24" s="13" t="s">
        <v>243</v>
      </c>
      <c r="E24" s="14">
        <v>68.400000000000006</v>
      </c>
      <c r="F24" s="14">
        <f t="shared" si="0"/>
        <v>41.04</v>
      </c>
      <c r="G24" s="15">
        <v>85.49</v>
      </c>
      <c r="H24" s="14">
        <f t="shared" si="1"/>
        <v>34.200000000000003</v>
      </c>
      <c r="I24" s="14">
        <f t="shared" si="2"/>
        <v>75.239999999999995</v>
      </c>
      <c r="J24" s="12">
        <v>1</v>
      </c>
      <c r="K24" s="13"/>
      <c r="L24" s="22"/>
    </row>
    <row r="25" spans="1:12" s="2" customFormat="1" ht="27" customHeight="1" x14ac:dyDescent="0.3">
      <c r="A25" s="12">
        <v>23</v>
      </c>
      <c r="B25" s="13" t="s">
        <v>22</v>
      </c>
      <c r="C25" s="12" t="s">
        <v>58</v>
      </c>
      <c r="D25" s="13" t="s">
        <v>244</v>
      </c>
      <c r="E25" s="14">
        <v>65.099999999999994</v>
      </c>
      <c r="F25" s="14">
        <f t="shared" si="0"/>
        <v>39.06</v>
      </c>
      <c r="G25" s="15">
        <v>79.069999999999993</v>
      </c>
      <c r="H25" s="14">
        <f t="shared" si="1"/>
        <v>31.63</v>
      </c>
      <c r="I25" s="14">
        <f t="shared" si="2"/>
        <v>70.69</v>
      </c>
      <c r="J25" s="12">
        <v>2</v>
      </c>
      <c r="K25" s="13"/>
      <c r="L25" s="22"/>
    </row>
    <row r="26" spans="1:12" s="2" customFormat="1" ht="27" customHeight="1" x14ac:dyDescent="0.3">
      <c r="A26" s="12">
        <v>24</v>
      </c>
      <c r="B26" s="13" t="s">
        <v>22</v>
      </c>
      <c r="C26" s="12" t="s">
        <v>59</v>
      </c>
      <c r="D26" s="13" t="s">
        <v>245</v>
      </c>
      <c r="E26" s="14">
        <v>68.3</v>
      </c>
      <c r="F26" s="14">
        <f t="shared" si="0"/>
        <v>40.98</v>
      </c>
      <c r="G26" s="14">
        <v>72.11</v>
      </c>
      <c r="H26" s="14">
        <f t="shared" si="1"/>
        <v>28.84</v>
      </c>
      <c r="I26" s="14">
        <f t="shared" si="2"/>
        <v>69.819999999999993</v>
      </c>
      <c r="J26" s="12">
        <v>3</v>
      </c>
      <c r="K26" s="12"/>
      <c r="L26" s="22"/>
    </row>
    <row r="27" spans="1:12" s="2" customFormat="1" ht="27" customHeight="1" x14ac:dyDescent="0.3">
      <c r="A27" s="12">
        <v>25</v>
      </c>
      <c r="B27" s="13" t="s">
        <v>23</v>
      </c>
      <c r="C27" s="12" t="s">
        <v>60</v>
      </c>
      <c r="D27" s="13" t="s">
        <v>246</v>
      </c>
      <c r="E27" s="14">
        <v>69.7</v>
      </c>
      <c r="F27" s="14">
        <f t="shared" si="0"/>
        <v>41.82</v>
      </c>
      <c r="G27" s="14">
        <v>87.77</v>
      </c>
      <c r="H27" s="14">
        <f t="shared" si="1"/>
        <v>35.11</v>
      </c>
      <c r="I27" s="14">
        <f t="shared" si="2"/>
        <v>76.930000000000007</v>
      </c>
      <c r="J27" s="12">
        <v>1</v>
      </c>
      <c r="K27" s="12"/>
      <c r="L27" s="22"/>
    </row>
    <row r="28" spans="1:12" s="2" customFormat="1" ht="27" customHeight="1" x14ac:dyDescent="0.3">
      <c r="A28" s="12">
        <v>26</v>
      </c>
      <c r="B28" s="13" t="s">
        <v>23</v>
      </c>
      <c r="C28" s="12" t="s">
        <v>61</v>
      </c>
      <c r="D28" s="13" t="s">
        <v>247</v>
      </c>
      <c r="E28" s="14">
        <v>75.5</v>
      </c>
      <c r="F28" s="14">
        <f t="shared" si="0"/>
        <v>45.3</v>
      </c>
      <c r="G28" s="14">
        <v>76.959999999999994</v>
      </c>
      <c r="H28" s="14">
        <f t="shared" si="1"/>
        <v>30.78</v>
      </c>
      <c r="I28" s="14">
        <f t="shared" si="2"/>
        <v>76.08</v>
      </c>
      <c r="J28" s="12">
        <v>2</v>
      </c>
      <c r="K28" s="12"/>
      <c r="L28" s="22"/>
    </row>
    <row r="29" spans="1:12" s="2" customFormat="1" ht="27" customHeight="1" x14ac:dyDescent="0.3">
      <c r="A29" s="12">
        <v>27</v>
      </c>
      <c r="B29" s="13" t="s">
        <v>23</v>
      </c>
      <c r="C29" s="12" t="s">
        <v>62</v>
      </c>
      <c r="D29" s="13" t="s">
        <v>248</v>
      </c>
      <c r="E29" s="14">
        <v>71.5</v>
      </c>
      <c r="F29" s="14">
        <f t="shared" si="0"/>
        <v>42.9</v>
      </c>
      <c r="G29" s="14">
        <v>0</v>
      </c>
      <c r="H29" s="14"/>
      <c r="I29" s="14"/>
      <c r="J29" s="12"/>
      <c r="K29" s="21" t="s">
        <v>406</v>
      </c>
      <c r="L29" s="22"/>
    </row>
    <row r="30" spans="1:12" s="2" customFormat="1" ht="27" customHeight="1" x14ac:dyDescent="0.3">
      <c r="A30" s="12">
        <v>28</v>
      </c>
      <c r="B30" s="13" t="s">
        <v>24</v>
      </c>
      <c r="C30" s="12" t="s">
        <v>63</v>
      </c>
      <c r="D30" s="13" t="s">
        <v>249</v>
      </c>
      <c r="E30" s="14">
        <v>71.2</v>
      </c>
      <c r="F30" s="14">
        <f t="shared" si="0"/>
        <v>42.72</v>
      </c>
      <c r="G30" s="14">
        <v>84.95</v>
      </c>
      <c r="H30" s="14">
        <f t="shared" si="1"/>
        <v>33.979999999999997</v>
      </c>
      <c r="I30" s="14">
        <f t="shared" si="2"/>
        <v>76.7</v>
      </c>
      <c r="J30" s="12">
        <v>1</v>
      </c>
      <c r="K30" s="12"/>
      <c r="L30" s="22"/>
    </row>
    <row r="31" spans="1:12" s="2" customFormat="1" ht="27" customHeight="1" x14ac:dyDescent="0.3">
      <c r="A31" s="12">
        <v>29</v>
      </c>
      <c r="B31" s="13" t="s">
        <v>24</v>
      </c>
      <c r="C31" s="12" t="s">
        <v>64</v>
      </c>
      <c r="D31" s="13" t="s">
        <v>250</v>
      </c>
      <c r="E31" s="14">
        <v>71.5</v>
      </c>
      <c r="F31" s="14">
        <f t="shared" si="0"/>
        <v>42.9</v>
      </c>
      <c r="G31" s="14">
        <v>82.22</v>
      </c>
      <c r="H31" s="14">
        <f t="shared" si="1"/>
        <v>32.89</v>
      </c>
      <c r="I31" s="14">
        <f t="shared" si="2"/>
        <v>75.790000000000006</v>
      </c>
      <c r="J31" s="12">
        <v>2</v>
      </c>
      <c r="K31" s="12"/>
      <c r="L31" s="22"/>
    </row>
    <row r="32" spans="1:12" s="2" customFormat="1" ht="27" customHeight="1" x14ac:dyDescent="0.3">
      <c r="A32" s="12">
        <v>30</v>
      </c>
      <c r="B32" s="12" t="s">
        <v>24</v>
      </c>
      <c r="C32" s="12" t="s">
        <v>65</v>
      </c>
      <c r="D32" s="13" t="s">
        <v>251</v>
      </c>
      <c r="E32" s="14">
        <v>72.3</v>
      </c>
      <c r="F32" s="14">
        <f t="shared" si="0"/>
        <v>43.38</v>
      </c>
      <c r="G32" s="14">
        <v>79.430000000000007</v>
      </c>
      <c r="H32" s="14">
        <f t="shared" si="1"/>
        <v>31.77</v>
      </c>
      <c r="I32" s="14">
        <f t="shared" si="2"/>
        <v>75.150000000000006</v>
      </c>
      <c r="J32" s="12">
        <v>3</v>
      </c>
      <c r="K32" s="12"/>
      <c r="L32" s="22"/>
    </row>
    <row r="33" spans="1:12" s="2" customFormat="1" ht="27" customHeight="1" x14ac:dyDescent="0.3">
      <c r="A33" s="12">
        <v>31</v>
      </c>
      <c r="B33" s="12" t="s">
        <v>25</v>
      </c>
      <c r="C33" s="12" t="s">
        <v>66</v>
      </c>
      <c r="D33" s="13" t="s">
        <v>252</v>
      </c>
      <c r="E33" s="14">
        <v>72.2</v>
      </c>
      <c r="F33" s="14">
        <f t="shared" si="0"/>
        <v>43.32</v>
      </c>
      <c r="G33" s="14">
        <v>76.67</v>
      </c>
      <c r="H33" s="14">
        <f t="shared" si="1"/>
        <v>30.67</v>
      </c>
      <c r="I33" s="14">
        <f t="shared" si="2"/>
        <v>73.989999999999995</v>
      </c>
      <c r="J33" s="12">
        <v>1</v>
      </c>
      <c r="K33" s="12"/>
      <c r="L33" s="22"/>
    </row>
    <row r="34" spans="1:12" s="2" customFormat="1" ht="27" customHeight="1" x14ac:dyDescent="0.3">
      <c r="A34" s="12">
        <v>32</v>
      </c>
      <c r="B34" s="12" t="s">
        <v>25</v>
      </c>
      <c r="C34" s="12" t="s">
        <v>67</v>
      </c>
      <c r="D34" s="13" t="s">
        <v>253</v>
      </c>
      <c r="E34" s="14">
        <v>74.099999999999994</v>
      </c>
      <c r="F34" s="14">
        <f t="shared" si="0"/>
        <v>44.46</v>
      </c>
      <c r="G34" s="14">
        <v>64.67</v>
      </c>
      <c r="H34" s="14">
        <f t="shared" si="1"/>
        <v>25.87</v>
      </c>
      <c r="I34" s="14">
        <f t="shared" si="2"/>
        <v>70.33</v>
      </c>
      <c r="J34" s="12">
        <v>2</v>
      </c>
      <c r="K34" s="12"/>
      <c r="L34" s="22"/>
    </row>
    <row r="35" spans="1:12" s="2" customFormat="1" ht="27" customHeight="1" x14ac:dyDescent="0.3">
      <c r="A35" s="12">
        <v>33</v>
      </c>
      <c r="B35" s="12" t="s">
        <v>25</v>
      </c>
      <c r="C35" s="12" t="s">
        <v>68</v>
      </c>
      <c r="D35" s="13" t="s">
        <v>254</v>
      </c>
      <c r="E35" s="14">
        <v>69.3</v>
      </c>
      <c r="F35" s="14">
        <f t="shared" si="0"/>
        <v>41.58</v>
      </c>
      <c r="G35" s="14">
        <v>64.67</v>
      </c>
      <c r="H35" s="14">
        <f t="shared" si="1"/>
        <v>25.87</v>
      </c>
      <c r="I35" s="14">
        <f t="shared" si="2"/>
        <v>67.45</v>
      </c>
      <c r="J35" s="12">
        <v>3</v>
      </c>
      <c r="K35" s="12"/>
      <c r="L35" s="22"/>
    </row>
    <row r="36" spans="1:12" s="2" customFormat="1" ht="27" customHeight="1" x14ac:dyDescent="0.3">
      <c r="A36" s="12">
        <v>34</v>
      </c>
      <c r="B36" s="12" t="s">
        <v>26</v>
      </c>
      <c r="C36" s="12" t="s">
        <v>69</v>
      </c>
      <c r="D36" s="13" t="s">
        <v>255</v>
      </c>
      <c r="E36" s="14">
        <v>80.599999999999994</v>
      </c>
      <c r="F36" s="14">
        <f t="shared" si="0"/>
        <v>48.36</v>
      </c>
      <c r="G36" s="14">
        <v>85</v>
      </c>
      <c r="H36" s="14">
        <f t="shared" si="1"/>
        <v>34</v>
      </c>
      <c r="I36" s="14">
        <f t="shared" si="2"/>
        <v>82.36</v>
      </c>
      <c r="J36" s="12">
        <v>1</v>
      </c>
      <c r="K36" s="12"/>
      <c r="L36" s="22"/>
    </row>
    <row r="37" spans="1:12" s="2" customFormat="1" ht="27" customHeight="1" x14ac:dyDescent="0.3">
      <c r="A37" s="12">
        <v>35</v>
      </c>
      <c r="B37" s="12" t="s">
        <v>26</v>
      </c>
      <c r="C37" s="12" t="s">
        <v>70</v>
      </c>
      <c r="D37" s="13" t="s">
        <v>256</v>
      </c>
      <c r="E37" s="14">
        <v>77.7</v>
      </c>
      <c r="F37" s="14">
        <f t="shared" si="0"/>
        <v>46.62</v>
      </c>
      <c r="G37" s="14">
        <v>81</v>
      </c>
      <c r="H37" s="14">
        <f t="shared" si="1"/>
        <v>32.4</v>
      </c>
      <c r="I37" s="14">
        <f t="shared" si="2"/>
        <v>79.02</v>
      </c>
      <c r="J37" s="12">
        <v>2</v>
      </c>
      <c r="K37" s="12"/>
      <c r="L37" s="22"/>
    </row>
    <row r="38" spans="1:12" s="2" customFormat="1" ht="27" customHeight="1" x14ac:dyDescent="0.3">
      <c r="A38" s="12">
        <v>36</v>
      </c>
      <c r="B38" s="12" t="s">
        <v>26</v>
      </c>
      <c r="C38" s="12" t="s">
        <v>71</v>
      </c>
      <c r="D38" s="13" t="s">
        <v>257</v>
      </c>
      <c r="E38" s="14">
        <v>76.599999999999994</v>
      </c>
      <c r="F38" s="14">
        <f t="shared" si="0"/>
        <v>45.96</v>
      </c>
      <c r="G38" s="14">
        <v>74.33</v>
      </c>
      <c r="H38" s="14">
        <f t="shared" si="1"/>
        <v>29.73</v>
      </c>
      <c r="I38" s="14">
        <f t="shared" si="2"/>
        <v>75.69</v>
      </c>
      <c r="J38" s="12">
        <v>3</v>
      </c>
      <c r="K38" s="12"/>
      <c r="L38" s="22"/>
    </row>
    <row r="39" spans="1:12" s="2" customFormat="1" ht="27" customHeight="1" x14ac:dyDescent="0.3">
      <c r="A39" s="12">
        <v>37</v>
      </c>
      <c r="B39" s="12" t="s">
        <v>26</v>
      </c>
      <c r="C39" s="12" t="s">
        <v>72</v>
      </c>
      <c r="D39" s="13" t="s">
        <v>258</v>
      </c>
      <c r="E39" s="14">
        <v>73.7</v>
      </c>
      <c r="F39" s="14">
        <f t="shared" si="0"/>
        <v>44.22</v>
      </c>
      <c r="G39" s="14">
        <v>75.67</v>
      </c>
      <c r="H39" s="14">
        <f t="shared" si="1"/>
        <v>30.27</v>
      </c>
      <c r="I39" s="14">
        <f t="shared" si="2"/>
        <v>74.489999999999995</v>
      </c>
      <c r="J39" s="12">
        <v>4</v>
      </c>
      <c r="K39" s="12"/>
      <c r="L39" s="22"/>
    </row>
    <row r="40" spans="1:12" s="2" customFormat="1" ht="27" customHeight="1" x14ac:dyDescent="0.3">
      <c r="A40" s="12">
        <v>38</v>
      </c>
      <c r="B40" s="12" t="s">
        <v>26</v>
      </c>
      <c r="C40" s="12" t="s">
        <v>73</v>
      </c>
      <c r="D40" s="13" t="s">
        <v>259</v>
      </c>
      <c r="E40" s="14">
        <v>74.400000000000006</v>
      </c>
      <c r="F40" s="14">
        <f t="shared" si="0"/>
        <v>44.64</v>
      </c>
      <c r="G40" s="14">
        <v>73.67</v>
      </c>
      <c r="H40" s="14">
        <f t="shared" si="1"/>
        <v>29.47</v>
      </c>
      <c r="I40" s="14">
        <f t="shared" si="2"/>
        <v>74.11</v>
      </c>
      <c r="J40" s="12">
        <v>5</v>
      </c>
      <c r="K40" s="12"/>
      <c r="L40" s="22"/>
    </row>
    <row r="41" spans="1:12" s="2" customFormat="1" ht="27" customHeight="1" x14ac:dyDescent="0.3">
      <c r="A41" s="12">
        <v>39</v>
      </c>
      <c r="B41" s="12" t="s">
        <v>26</v>
      </c>
      <c r="C41" s="12" t="s">
        <v>74</v>
      </c>
      <c r="D41" s="13" t="s">
        <v>260</v>
      </c>
      <c r="E41" s="14">
        <v>79.599999999999994</v>
      </c>
      <c r="F41" s="14">
        <f t="shared" si="0"/>
        <v>47.76</v>
      </c>
      <c r="G41" s="14">
        <v>65.33</v>
      </c>
      <c r="H41" s="14">
        <f t="shared" si="1"/>
        <v>26.13</v>
      </c>
      <c r="I41" s="14">
        <f t="shared" si="2"/>
        <v>73.89</v>
      </c>
      <c r="J41" s="12">
        <v>6</v>
      </c>
      <c r="K41" s="12"/>
      <c r="L41" s="22"/>
    </row>
    <row r="42" spans="1:12" s="2" customFormat="1" ht="27" customHeight="1" x14ac:dyDescent="0.3">
      <c r="A42" s="12">
        <v>40</v>
      </c>
      <c r="B42" s="12" t="s">
        <v>26</v>
      </c>
      <c r="C42" s="12" t="s">
        <v>75</v>
      </c>
      <c r="D42" s="13" t="s">
        <v>261</v>
      </c>
      <c r="E42" s="14">
        <v>71.7</v>
      </c>
      <c r="F42" s="14">
        <f t="shared" si="0"/>
        <v>43.02</v>
      </c>
      <c r="G42" s="14">
        <v>75.67</v>
      </c>
      <c r="H42" s="14">
        <f t="shared" si="1"/>
        <v>30.27</v>
      </c>
      <c r="I42" s="14">
        <f t="shared" si="2"/>
        <v>73.290000000000006</v>
      </c>
      <c r="J42" s="12">
        <v>7</v>
      </c>
      <c r="K42" s="12"/>
      <c r="L42" s="22"/>
    </row>
    <row r="43" spans="1:12" s="2" customFormat="1" ht="27" customHeight="1" x14ac:dyDescent="0.3">
      <c r="A43" s="12">
        <v>41</v>
      </c>
      <c r="B43" s="12" t="s">
        <v>26</v>
      </c>
      <c r="C43" s="12" t="s">
        <v>76</v>
      </c>
      <c r="D43" s="13" t="s">
        <v>262</v>
      </c>
      <c r="E43" s="15">
        <v>72.7</v>
      </c>
      <c r="F43" s="14">
        <f t="shared" si="0"/>
        <v>43.62</v>
      </c>
      <c r="G43" s="14">
        <v>72</v>
      </c>
      <c r="H43" s="14">
        <f t="shared" si="1"/>
        <v>28.8</v>
      </c>
      <c r="I43" s="14">
        <f t="shared" si="2"/>
        <v>72.42</v>
      </c>
      <c r="J43" s="12">
        <v>8</v>
      </c>
      <c r="K43" s="12"/>
      <c r="L43" s="22"/>
    </row>
    <row r="44" spans="1:12" s="2" customFormat="1" ht="27" customHeight="1" x14ac:dyDescent="0.3">
      <c r="A44" s="12">
        <v>42</v>
      </c>
      <c r="B44" s="12" t="s">
        <v>26</v>
      </c>
      <c r="C44" s="12" t="s">
        <v>77</v>
      </c>
      <c r="D44" s="13" t="s">
        <v>263</v>
      </c>
      <c r="E44" s="15">
        <v>69.2</v>
      </c>
      <c r="F44" s="14">
        <f t="shared" si="0"/>
        <v>41.52</v>
      </c>
      <c r="G44" s="14">
        <v>73.33</v>
      </c>
      <c r="H44" s="14">
        <f t="shared" si="1"/>
        <v>29.33</v>
      </c>
      <c r="I44" s="14">
        <f t="shared" si="2"/>
        <v>70.849999999999994</v>
      </c>
      <c r="J44" s="12">
        <v>9</v>
      </c>
      <c r="K44" s="12"/>
      <c r="L44" s="22"/>
    </row>
    <row r="45" spans="1:12" s="2" customFormat="1" ht="27" customHeight="1" x14ac:dyDescent="0.3">
      <c r="A45" s="12">
        <v>43</v>
      </c>
      <c r="B45" s="12" t="s">
        <v>26</v>
      </c>
      <c r="C45" s="12" t="s">
        <v>78</v>
      </c>
      <c r="D45" s="13" t="s">
        <v>264</v>
      </c>
      <c r="E45" s="14">
        <v>69.7</v>
      </c>
      <c r="F45" s="14">
        <f t="shared" si="0"/>
        <v>41.82</v>
      </c>
      <c r="G45" s="14">
        <v>71</v>
      </c>
      <c r="H45" s="14">
        <f t="shared" si="1"/>
        <v>28.4</v>
      </c>
      <c r="I45" s="14">
        <f t="shared" si="2"/>
        <v>70.22</v>
      </c>
      <c r="J45" s="12">
        <v>10</v>
      </c>
      <c r="K45" s="12"/>
      <c r="L45" s="22"/>
    </row>
    <row r="46" spans="1:12" s="2" customFormat="1" ht="27" customHeight="1" x14ac:dyDescent="0.3">
      <c r="A46" s="12">
        <v>44</v>
      </c>
      <c r="B46" s="13" t="s">
        <v>26</v>
      </c>
      <c r="C46" s="13" t="s">
        <v>79</v>
      </c>
      <c r="D46" s="13" t="s">
        <v>265</v>
      </c>
      <c r="E46" s="16">
        <v>73.2</v>
      </c>
      <c r="F46" s="14">
        <f t="shared" si="0"/>
        <v>43.92</v>
      </c>
      <c r="G46" s="17">
        <v>65</v>
      </c>
      <c r="H46" s="14">
        <f t="shared" si="1"/>
        <v>26</v>
      </c>
      <c r="I46" s="14">
        <f t="shared" si="2"/>
        <v>69.92</v>
      </c>
      <c r="J46" s="12">
        <v>11</v>
      </c>
      <c r="K46" s="18"/>
      <c r="L46" s="22"/>
    </row>
    <row r="47" spans="1:12" s="2" customFormat="1" ht="27" customHeight="1" x14ac:dyDescent="0.3">
      <c r="A47" s="12">
        <v>45</v>
      </c>
      <c r="B47" s="13" t="s">
        <v>26</v>
      </c>
      <c r="C47" s="13" t="s">
        <v>80</v>
      </c>
      <c r="D47" s="13" t="s">
        <v>266</v>
      </c>
      <c r="E47" s="16">
        <v>73.3</v>
      </c>
      <c r="F47" s="14">
        <f t="shared" si="0"/>
        <v>43.98</v>
      </c>
      <c r="G47" s="17">
        <v>64.33</v>
      </c>
      <c r="H47" s="14">
        <f t="shared" si="1"/>
        <v>25.73</v>
      </c>
      <c r="I47" s="14">
        <f t="shared" si="2"/>
        <v>69.709999999999994</v>
      </c>
      <c r="J47" s="12">
        <v>12</v>
      </c>
      <c r="K47" s="13"/>
      <c r="L47" s="22"/>
    </row>
    <row r="48" spans="1:12" s="2" customFormat="1" ht="27" customHeight="1" x14ac:dyDescent="0.3">
      <c r="A48" s="12">
        <v>46</v>
      </c>
      <c r="B48" s="13" t="s">
        <v>26</v>
      </c>
      <c r="C48" s="13" t="s">
        <v>81</v>
      </c>
      <c r="D48" s="13" t="s">
        <v>267</v>
      </c>
      <c r="E48" s="16">
        <v>70.400000000000006</v>
      </c>
      <c r="F48" s="14">
        <f t="shared" si="0"/>
        <v>42.24</v>
      </c>
      <c r="G48" s="17">
        <v>63.33</v>
      </c>
      <c r="H48" s="14">
        <f t="shared" si="1"/>
        <v>25.33</v>
      </c>
      <c r="I48" s="14">
        <f t="shared" si="2"/>
        <v>67.569999999999993</v>
      </c>
      <c r="J48" s="12">
        <v>13</v>
      </c>
      <c r="K48" s="13"/>
      <c r="L48" s="22"/>
    </row>
    <row r="49" spans="1:12" s="2" customFormat="1" ht="27" customHeight="1" x14ac:dyDescent="0.3">
      <c r="A49" s="12">
        <v>47</v>
      </c>
      <c r="B49" s="13" t="s">
        <v>26</v>
      </c>
      <c r="C49" s="13" t="s">
        <v>82</v>
      </c>
      <c r="D49" s="13" t="s">
        <v>268</v>
      </c>
      <c r="E49" s="16">
        <v>70</v>
      </c>
      <c r="F49" s="14">
        <f t="shared" si="0"/>
        <v>42</v>
      </c>
      <c r="G49" s="17">
        <v>60.67</v>
      </c>
      <c r="H49" s="14">
        <f t="shared" si="1"/>
        <v>24.27</v>
      </c>
      <c r="I49" s="14">
        <f t="shared" si="2"/>
        <v>66.27</v>
      </c>
      <c r="J49" s="12">
        <v>14</v>
      </c>
      <c r="K49" s="13"/>
      <c r="L49" s="22"/>
    </row>
    <row r="50" spans="1:12" s="2" customFormat="1" ht="27" customHeight="1" x14ac:dyDescent="0.3">
      <c r="A50" s="12">
        <v>48</v>
      </c>
      <c r="B50" s="13" t="s">
        <v>26</v>
      </c>
      <c r="C50" s="13" t="s">
        <v>83</v>
      </c>
      <c r="D50" s="13" t="s">
        <v>269</v>
      </c>
      <c r="E50" s="16">
        <v>76.599999999999994</v>
      </c>
      <c r="F50" s="14">
        <f t="shared" si="0"/>
        <v>45.96</v>
      </c>
      <c r="G50" s="17">
        <v>38.67</v>
      </c>
      <c r="H50" s="14"/>
      <c r="I50" s="14"/>
      <c r="J50" s="13"/>
      <c r="K50" s="21" t="s">
        <v>407</v>
      </c>
      <c r="L50" s="22"/>
    </row>
    <row r="51" spans="1:12" s="2" customFormat="1" ht="27" customHeight="1" x14ac:dyDescent="0.3">
      <c r="A51" s="12">
        <v>49</v>
      </c>
      <c r="B51" s="13" t="s">
        <v>27</v>
      </c>
      <c r="C51" s="13" t="s">
        <v>84</v>
      </c>
      <c r="D51" s="13" t="s">
        <v>270</v>
      </c>
      <c r="E51" s="16">
        <v>65.7</v>
      </c>
      <c r="F51" s="14">
        <f t="shared" si="0"/>
        <v>39.42</v>
      </c>
      <c r="G51" s="17">
        <v>83.92</v>
      </c>
      <c r="H51" s="14">
        <f t="shared" si="1"/>
        <v>33.57</v>
      </c>
      <c r="I51" s="14">
        <f t="shared" si="2"/>
        <v>72.989999999999995</v>
      </c>
      <c r="J51" s="13">
        <v>1</v>
      </c>
      <c r="K51" s="13"/>
      <c r="L51" s="22"/>
    </row>
    <row r="52" spans="1:12" s="2" customFormat="1" ht="27" customHeight="1" x14ac:dyDescent="0.3">
      <c r="A52" s="12">
        <v>50</v>
      </c>
      <c r="B52" s="13" t="s">
        <v>27</v>
      </c>
      <c r="C52" s="13" t="s">
        <v>85</v>
      </c>
      <c r="D52" s="13" t="s">
        <v>271</v>
      </c>
      <c r="E52" s="16">
        <v>62.4</v>
      </c>
      <c r="F52" s="14">
        <f t="shared" si="0"/>
        <v>37.44</v>
      </c>
      <c r="G52" s="17">
        <v>80.28</v>
      </c>
      <c r="H52" s="14">
        <f t="shared" si="1"/>
        <v>32.11</v>
      </c>
      <c r="I52" s="14">
        <f t="shared" si="2"/>
        <v>69.55</v>
      </c>
      <c r="J52" s="13">
        <v>2</v>
      </c>
      <c r="K52" s="13"/>
      <c r="L52" s="22"/>
    </row>
    <row r="53" spans="1:12" s="2" customFormat="1" ht="27" customHeight="1" x14ac:dyDescent="0.3">
      <c r="A53" s="12">
        <v>51</v>
      </c>
      <c r="B53" s="13" t="s">
        <v>27</v>
      </c>
      <c r="C53" s="13" t="s">
        <v>86</v>
      </c>
      <c r="D53" s="13" t="s">
        <v>272</v>
      </c>
      <c r="E53" s="16">
        <v>62.4</v>
      </c>
      <c r="F53" s="14">
        <f t="shared" si="0"/>
        <v>37.44</v>
      </c>
      <c r="G53" s="17">
        <v>76.680000000000007</v>
      </c>
      <c r="H53" s="14">
        <f t="shared" si="1"/>
        <v>30.67</v>
      </c>
      <c r="I53" s="14">
        <f t="shared" si="2"/>
        <v>68.11</v>
      </c>
      <c r="J53" s="13">
        <v>3</v>
      </c>
      <c r="K53" s="13"/>
      <c r="L53" s="22"/>
    </row>
    <row r="54" spans="1:12" s="2" customFormat="1" ht="27" customHeight="1" x14ac:dyDescent="0.3">
      <c r="A54" s="12">
        <v>52</v>
      </c>
      <c r="B54" s="13" t="s">
        <v>28</v>
      </c>
      <c r="C54" s="13" t="s">
        <v>87</v>
      </c>
      <c r="D54" s="13" t="s">
        <v>273</v>
      </c>
      <c r="E54" s="16">
        <v>79.2</v>
      </c>
      <c r="F54" s="14">
        <f t="shared" si="0"/>
        <v>47.52</v>
      </c>
      <c r="G54" s="17">
        <v>74.67</v>
      </c>
      <c r="H54" s="14">
        <f t="shared" si="1"/>
        <v>29.87</v>
      </c>
      <c r="I54" s="14">
        <f t="shared" si="2"/>
        <v>77.39</v>
      </c>
      <c r="J54" s="13">
        <v>1</v>
      </c>
      <c r="K54" s="18"/>
      <c r="L54" s="22"/>
    </row>
    <row r="55" spans="1:12" s="2" customFormat="1" ht="27" customHeight="1" x14ac:dyDescent="0.3">
      <c r="A55" s="12">
        <v>53</v>
      </c>
      <c r="B55" s="13" t="s">
        <v>28</v>
      </c>
      <c r="C55" s="13" t="s">
        <v>88</v>
      </c>
      <c r="D55" s="13" t="s">
        <v>274</v>
      </c>
      <c r="E55" s="16">
        <v>77.7</v>
      </c>
      <c r="F55" s="14">
        <f t="shared" si="0"/>
        <v>46.62</v>
      </c>
      <c r="G55" s="17">
        <v>0</v>
      </c>
      <c r="H55" s="14"/>
      <c r="I55" s="14"/>
      <c r="J55" s="13"/>
      <c r="K55" s="21" t="s">
        <v>406</v>
      </c>
      <c r="L55" s="22"/>
    </row>
    <row r="56" spans="1:12" s="2" customFormat="1" ht="27" customHeight="1" x14ac:dyDescent="0.3">
      <c r="A56" s="12">
        <v>54</v>
      </c>
      <c r="B56" s="13" t="s">
        <v>29</v>
      </c>
      <c r="C56" s="13" t="s">
        <v>89</v>
      </c>
      <c r="D56" s="13" t="s">
        <v>275</v>
      </c>
      <c r="E56" s="16">
        <v>68.5</v>
      </c>
      <c r="F56" s="14">
        <f t="shared" si="0"/>
        <v>41.1</v>
      </c>
      <c r="G56" s="17">
        <v>71.33</v>
      </c>
      <c r="H56" s="14">
        <f t="shared" si="1"/>
        <v>28.53</v>
      </c>
      <c r="I56" s="14">
        <f t="shared" si="2"/>
        <v>69.63</v>
      </c>
      <c r="J56" s="13">
        <v>1</v>
      </c>
      <c r="K56" s="13"/>
      <c r="L56" s="22"/>
    </row>
    <row r="57" spans="1:12" s="2" customFormat="1" ht="27" customHeight="1" x14ac:dyDescent="0.3">
      <c r="A57" s="12">
        <v>55</v>
      </c>
      <c r="B57" s="13" t="s">
        <v>29</v>
      </c>
      <c r="C57" s="13" t="s">
        <v>90</v>
      </c>
      <c r="D57" s="13" t="s">
        <v>276</v>
      </c>
      <c r="E57" s="16">
        <v>64.599999999999994</v>
      </c>
      <c r="F57" s="14">
        <f t="shared" si="0"/>
        <v>38.76</v>
      </c>
      <c r="G57" s="17">
        <v>73</v>
      </c>
      <c r="H57" s="14">
        <f t="shared" si="1"/>
        <v>29.2</v>
      </c>
      <c r="I57" s="14">
        <f t="shared" si="2"/>
        <v>67.959999999999994</v>
      </c>
      <c r="J57" s="13">
        <v>2</v>
      </c>
      <c r="K57" s="13"/>
      <c r="L57" s="22"/>
    </row>
    <row r="58" spans="1:12" s="2" customFormat="1" ht="27" customHeight="1" x14ac:dyDescent="0.3">
      <c r="A58" s="12">
        <v>56</v>
      </c>
      <c r="B58" s="13" t="s">
        <v>30</v>
      </c>
      <c r="C58" s="13" t="s">
        <v>91</v>
      </c>
      <c r="D58" s="13" t="s">
        <v>277</v>
      </c>
      <c r="E58" s="16">
        <v>74.2</v>
      </c>
      <c r="F58" s="14">
        <f t="shared" si="0"/>
        <v>44.52</v>
      </c>
      <c r="G58" s="17">
        <v>74.67</v>
      </c>
      <c r="H58" s="14">
        <f t="shared" si="1"/>
        <v>29.87</v>
      </c>
      <c r="I58" s="14">
        <f t="shared" si="2"/>
        <v>74.39</v>
      </c>
      <c r="J58" s="13">
        <v>1</v>
      </c>
      <c r="K58" s="18"/>
      <c r="L58" s="22"/>
    </row>
    <row r="59" spans="1:12" s="2" customFormat="1" ht="27" customHeight="1" x14ac:dyDescent="0.3">
      <c r="A59" s="12">
        <v>57</v>
      </c>
      <c r="B59" s="13" t="s">
        <v>30</v>
      </c>
      <c r="C59" s="13" t="s">
        <v>92</v>
      </c>
      <c r="D59" s="13" t="s">
        <v>278</v>
      </c>
      <c r="E59" s="16">
        <v>64.8</v>
      </c>
      <c r="F59" s="14">
        <f t="shared" si="0"/>
        <v>38.880000000000003</v>
      </c>
      <c r="G59" s="17">
        <v>75</v>
      </c>
      <c r="H59" s="14">
        <f t="shared" si="1"/>
        <v>30</v>
      </c>
      <c r="I59" s="14">
        <f t="shared" si="2"/>
        <v>68.88</v>
      </c>
      <c r="J59" s="13">
        <v>2</v>
      </c>
      <c r="K59" s="13"/>
      <c r="L59" s="22"/>
    </row>
    <row r="60" spans="1:12" s="2" customFormat="1" ht="27" customHeight="1" x14ac:dyDescent="0.3">
      <c r="A60" s="12">
        <v>58</v>
      </c>
      <c r="B60" s="13" t="s">
        <v>31</v>
      </c>
      <c r="C60" s="13" t="s">
        <v>93</v>
      </c>
      <c r="D60" s="13" t="s">
        <v>279</v>
      </c>
      <c r="E60" s="16">
        <v>55.6</v>
      </c>
      <c r="F60" s="14">
        <f t="shared" si="0"/>
        <v>33.36</v>
      </c>
      <c r="G60" s="17">
        <v>85.67</v>
      </c>
      <c r="H60" s="14">
        <f t="shared" si="1"/>
        <v>34.270000000000003</v>
      </c>
      <c r="I60" s="14">
        <f t="shared" si="2"/>
        <v>67.63</v>
      </c>
      <c r="J60" s="13">
        <v>1</v>
      </c>
      <c r="K60" s="13"/>
      <c r="L60" s="22"/>
    </row>
    <row r="61" spans="1:12" s="2" customFormat="1" ht="27" customHeight="1" x14ac:dyDescent="0.3">
      <c r="A61" s="12">
        <v>59</v>
      </c>
      <c r="B61" s="13" t="s">
        <v>31</v>
      </c>
      <c r="C61" s="13" t="s">
        <v>94</v>
      </c>
      <c r="D61" s="13" t="s">
        <v>280</v>
      </c>
      <c r="E61" s="16">
        <v>52.6</v>
      </c>
      <c r="F61" s="14">
        <f t="shared" si="0"/>
        <v>31.56</v>
      </c>
      <c r="G61" s="17">
        <v>85</v>
      </c>
      <c r="H61" s="14">
        <f t="shared" si="1"/>
        <v>34</v>
      </c>
      <c r="I61" s="14">
        <f t="shared" si="2"/>
        <v>65.56</v>
      </c>
      <c r="J61" s="13">
        <v>2</v>
      </c>
      <c r="K61" s="13"/>
      <c r="L61" s="22"/>
    </row>
    <row r="62" spans="1:12" s="2" customFormat="1" ht="27" customHeight="1" x14ac:dyDescent="0.3">
      <c r="A62" s="12">
        <v>60</v>
      </c>
      <c r="B62" s="13" t="s">
        <v>31</v>
      </c>
      <c r="C62" s="13" t="s">
        <v>95</v>
      </c>
      <c r="D62" s="13" t="s">
        <v>281</v>
      </c>
      <c r="E62" s="16">
        <v>49</v>
      </c>
      <c r="F62" s="14">
        <f t="shared" si="0"/>
        <v>29.4</v>
      </c>
      <c r="G62" s="17">
        <v>79.67</v>
      </c>
      <c r="H62" s="14">
        <f t="shared" si="1"/>
        <v>31.87</v>
      </c>
      <c r="I62" s="14">
        <f t="shared" si="2"/>
        <v>61.27</v>
      </c>
      <c r="J62" s="13">
        <v>3</v>
      </c>
      <c r="K62" s="13"/>
      <c r="L62" s="22"/>
    </row>
    <row r="63" spans="1:12" s="2" customFormat="1" ht="27" customHeight="1" x14ac:dyDescent="0.3">
      <c r="A63" s="12">
        <v>61</v>
      </c>
      <c r="B63" s="13" t="s">
        <v>31</v>
      </c>
      <c r="C63" s="13" t="s">
        <v>96</v>
      </c>
      <c r="D63" s="13" t="s">
        <v>282</v>
      </c>
      <c r="E63" s="16">
        <v>55.3</v>
      </c>
      <c r="F63" s="14">
        <f t="shared" si="0"/>
        <v>33.18</v>
      </c>
      <c r="G63" s="17">
        <v>67.67</v>
      </c>
      <c r="H63" s="14">
        <f t="shared" si="1"/>
        <v>27.07</v>
      </c>
      <c r="I63" s="14">
        <f t="shared" si="2"/>
        <v>60.25</v>
      </c>
      <c r="J63" s="13">
        <v>4</v>
      </c>
      <c r="K63" s="13"/>
      <c r="L63" s="22"/>
    </row>
    <row r="64" spans="1:12" s="2" customFormat="1" ht="27" customHeight="1" x14ac:dyDescent="0.3">
      <c r="A64" s="12">
        <v>62</v>
      </c>
      <c r="B64" s="13" t="s">
        <v>31</v>
      </c>
      <c r="C64" s="13" t="s">
        <v>97</v>
      </c>
      <c r="D64" s="13" t="s">
        <v>283</v>
      </c>
      <c r="E64" s="16">
        <v>48.9</v>
      </c>
      <c r="F64" s="14">
        <f t="shared" si="0"/>
        <v>29.34</v>
      </c>
      <c r="G64" s="17">
        <v>76</v>
      </c>
      <c r="H64" s="14">
        <f t="shared" si="1"/>
        <v>30.4</v>
      </c>
      <c r="I64" s="14">
        <f t="shared" si="2"/>
        <v>59.74</v>
      </c>
      <c r="J64" s="13">
        <v>5</v>
      </c>
      <c r="K64" s="13"/>
      <c r="L64" s="22"/>
    </row>
    <row r="65" spans="1:12" ht="27" customHeight="1" x14ac:dyDescent="0.3">
      <c r="A65" s="12">
        <v>63</v>
      </c>
      <c r="B65" s="19" t="s">
        <v>31</v>
      </c>
      <c r="C65" s="19" t="s">
        <v>98</v>
      </c>
      <c r="D65" s="19" t="s">
        <v>284</v>
      </c>
      <c r="E65" s="20">
        <v>46.9</v>
      </c>
      <c r="F65" s="14">
        <f t="shared" si="0"/>
        <v>28.14</v>
      </c>
      <c r="G65" s="20">
        <v>72.67</v>
      </c>
      <c r="H65" s="14">
        <f t="shared" si="1"/>
        <v>29.07</v>
      </c>
      <c r="I65" s="14">
        <f t="shared" si="2"/>
        <v>57.21</v>
      </c>
      <c r="J65" s="13">
        <v>6</v>
      </c>
      <c r="K65" s="19"/>
      <c r="L65" s="22"/>
    </row>
    <row r="66" spans="1:12" ht="27" customHeight="1" x14ac:dyDescent="0.3">
      <c r="A66" s="12">
        <v>64</v>
      </c>
      <c r="B66" s="19" t="s">
        <v>31</v>
      </c>
      <c r="C66" s="19" t="s">
        <v>99</v>
      </c>
      <c r="D66" s="19" t="s">
        <v>285</v>
      </c>
      <c r="E66" s="20">
        <v>47.2</v>
      </c>
      <c r="F66" s="14">
        <f t="shared" si="0"/>
        <v>28.32</v>
      </c>
      <c r="G66" s="20">
        <v>65</v>
      </c>
      <c r="H66" s="14">
        <f t="shared" si="1"/>
        <v>26</v>
      </c>
      <c r="I66" s="14">
        <f t="shared" si="2"/>
        <v>54.32</v>
      </c>
      <c r="J66" s="13">
        <v>7</v>
      </c>
      <c r="K66" s="19"/>
      <c r="L66" s="22"/>
    </row>
    <row r="67" spans="1:12" ht="27" customHeight="1" x14ac:dyDescent="0.3">
      <c r="A67" s="12">
        <v>65</v>
      </c>
      <c r="B67" s="19" t="s">
        <v>32</v>
      </c>
      <c r="C67" s="19" t="s">
        <v>100</v>
      </c>
      <c r="D67" s="19" t="s">
        <v>286</v>
      </c>
      <c r="E67" s="20">
        <v>71.599999999999994</v>
      </c>
      <c r="F67" s="14">
        <f t="shared" si="0"/>
        <v>42.96</v>
      </c>
      <c r="G67" s="20">
        <v>78.33</v>
      </c>
      <c r="H67" s="14">
        <f t="shared" si="1"/>
        <v>31.33</v>
      </c>
      <c r="I67" s="14">
        <f t="shared" si="2"/>
        <v>74.290000000000006</v>
      </c>
      <c r="J67" s="19">
        <v>1</v>
      </c>
      <c r="K67" s="19"/>
      <c r="L67" s="22"/>
    </row>
    <row r="68" spans="1:12" ht="27" customHeight="1" x14ac:dyDescent="0.3">
      <c r="A68" s="12">
        <v>66</v>
      </c>
      <c r="B68" s="19" t="s">
        <v>32</v>
      </c>
      <c r="C68" s="19" t="s">
        <v>101</v>
      </c>
      <c r="D68" s="19" t="s">
        <v>287</v>
      </c>
      <c r="E68" s="20">
        <v>65.599999999999994</v>
      </c>
      <c r="F68" s="14">
        <f t="shared" ref="F68:F131" si="3">E68*0.6</f>
        <v>39.36</v>
      </c>
      <c r="G68" s="20">
        <v>81.67</v>
      </c>
      <c r="H68" s="14">
        <f t="shared" ref="H68:H131" si="4">G68*0.4</f>
        <v>32.67</v>
      </c>
      <c r="I68" s="14">
        <f t="shared" ref="I68:I131" si="5">F68+H68</f>
        <v>72.03</v>
      </c>
      <c r="J68" s="19">
        <v>2</v>
      </c>
      <c r="K68" s="19"/>
      <c r="L68" s="22"/>
    </row>
    <row r="69" spans="1:12" ht="27" customHeight="1" x14ac:dyDescent="0.3">
      <c r="A69" s="12">
        <v>67</v>
      </c>
      <c r="B69" s="19" t="s">
        <v>32</v>
      </c>
      <c r="C69" s="19" t="s">
        <v>102</v>
      </c>
      <c r="D69" s="19" t="s">
        <v>288</v>
      </c>
      <c r="E69" s="20">
        <v>69</v>
      </c>
      <c r="F69" s="14">
        <f t="shared" si="3"/>
        <v>41.4</v>
      </c>
      <c r="G69" s="20">
        <v>75.33</v>
      </c>
      <c r="H69" s="14">
        <f t="shared" si="4"/>
        <v>30.13</v>
      </c>
      <c r="I69" s="14">
        <f t="shared" si="5"/>
        <v>71.53</v>
      </c>
      <c r="J69" s="19">
        <v>3</v>
      </c>
      <c r="K69" s="19"/>
      <c r="L69" s="22"/>
    </row>
    <row r="70" spans="1:12" ht="27" customHeight="1" x14ac:dyDescent="0.3">
      <c r="A70" s="12">
        <v>68</v>
      </c>
      <c r="B70" s="19" t="s">
        <v>32</v>
      </c>
      <c r="C70" s="19" t="s">
        <v>103</v>
      </c>
      <c r="D70" s="19" t="s">
        <v>289</v>
      </c>
      <c r="E70" s="20">
        <v>63.3</v>
      </c>
      <c r="F70" s="14">
        <f t="shared" si="3"/>
        <v>37.979999999999997</v>
      </c>
      <c r="G70" s="20">
        <v>83</v>
      </c>
      <c r="H70" s="14">
        <f t="shared" si="4"/>
        <v>33.200000000000003</v>
      </c>
      <c r="I70" s="14">
        <f t="shared" si="5"/>
        <v>71.180000000000007</v>
      </c>
      <c r="J70" s="19">
        <v>4</v>
      </c>
      <c r="K70" s="19"/>
      <c r="L70" s="22"/>
    </row>
    <row r="71" spans="1:12" ht="27" customHeight="1" x14ac:dyDescent="0.3">
      <c r="A71" s="12">
        <v>69</v>
      </c>
      <c r="B71" s="19" t="s">
        <v>32</v>
      </c>
      <c r="C71" s="19" t="s">
        <v>104</v>
      </c>
      <c r="D71" s="19" t="s">
        <v>290</v>
      </c>
      <c r="E71" s="20">
        <v>63.8</v>
      </c>
      <c r="F71" s="14">
        <f t="shared" si="3"/>
        <v>38.28</v>
      </c>
      <c r="G71" s="20">
        <v>79</v>
      </c>
      <c r="H71" s="14">
        <f t="shared" si="4"/>
        <v>31.6</v>
      </c>
      <c r="I71" s="14">
        <f t="shared" si="5"/>
        <v>69.88</v>
      </c>
      <c r="J71" s="19">
        <v>5</v>
      </c>
      <c r="K71" s="19"/>
      <c r="L71" s="22"/>
    </row>
    <row r="72" spans="1:12" ht="27" customHeight="1" x14ac:dyDescent="0.3">
      <c r="A72" s="12">
        <v>70</v>
      </c>
      <c r="B72" s="19" t="s">
        <v>32</v>
      </c>
      <c r="C72" s="19" t="s">
        <v>105</v>
      </c>
      <c r="D72" s="19" t="s">
        <v>291</v>
      </c>
      <c r="E72" s="20">
        <v>62.4</v>
      </c>
      <c r="F72" s="14">
        <f t="shared" si="3"/>
        <v>37.44</v>
      </c>
      <c r="G72" s="20">
        <v>79.33</v>
      </c>
      <c r="H72" s="14">
        <f t="shared" si="4"/>
        <v>31.73</v>
      </c>
      <c r="I72" s="14">
        <f t="shared" si="5"/>
        <v>69.17</v>
      </c>
      <c r="J72" s="19">
        <v>6</v>
      </c>
      <c r="K72" s="19"/>
      <c r="L72" s="22"/>
    </row>
    <row r="73" spans="1:12" ht="27" customHeight="1" x14ac:dyDescent="0.3">
      <c r="A73" s="12">
        <v>71</v>
      </c>
      <c r="B73" s="19" t="s">
        <v>32</v>
      </c>
      <c r="C73" s="19" t="s">
        <v>106</v>
      </c>
      <c r="D73" s="19" t="s">
        <v>292</v>
      </c>
      <c r="E73" s="20">
        <v>63.5</v>
      </c>
      <c r="F73" s="14">
        <f t="shared" si="3"/>
        <v>38.1</v>
      </c>
      <c r="G73" s="20">
        <v>74</v>
      </c>
      <c r="H73" s="14">
        <f t="shared" si="4"/>
        <v>29.6</v>
      </c>
      <c r="I73" s="14">
        <f t="shared" si="5"/>
        <v>67.7</v>
      </c>
      <c r="J73" s="19">
        <v>7</v>
      </c>
      <c r="K73" s="19"/>
      <c r="L73" s="22"/>
    </row>
    <row r="74" spans="1:12" ht="27" customHeight="1" x14ac:dyDescent="0.3">
      <c r="A74" s="12">
        <v>72</v>
      </c>
      <c r="B74" s="19" t="s">
        <v>32</v>
      </c>
      <c r="C74" s="19" t="s">
        <v>107</v>
      </c>
      <c r="D74" s="19" t="s">
        <v>293</v>
      </c>
      <c r="E74" s="20">
        <v>60.7</v>
      </c>
      <c r="F74" s="14">
        <f t="shared" si="3"/>
        <v>36.42</v>
      </c>
      <c r="G74" s="20">
        <v>76.67</v>
      </c>
      <c r="H74" s="14">
        <f t="shared" si="4"/>
        <v>30.67</v>
      </c>
      <c r="I74" s="14">
        <f t="shared" si="5"/>
        <v>67.09</v>
      </c>
      <c r="J74" s="19">
        <v>8</v>
      </c>
      <c r="K74" s="19"/>
      <c r="L74" s="22"/>
    </row>
    <row r="75" spans="1:12" ht="27" customHeight="1" x14ac:dyDescent="0.3">
      <c r="A75" s="12">
        <v>73</v>
      </c>
      <c r="B75" s="19" t="s">
        <v>32</v>
      </c>
      <c r="C75" s="19" t="s">
        <v>108</v>
      </c>
      <c r="D75" s="19" t="s">
        <v>294</v>
      </c>
      <c r="E75" s="20">
        <v>61.7</v>
      </c>
      <c r="F75" s="14">
        <f t="shared" si="3"/>
        <v>37.020000000000003</v>
      </c>
      <c r="G75" s="20">
        <v>73.67</v>
      </c>
      <c r="H75" s="14">
        <f t="shared" si="4"/>
        <v>29.47</v>
      </c>
      <c r="I75" s="14">
        <f t="shared" si="5"/>
        <v>66.489999999999995</v>
      </c>
      <c r="J75" s="19">
        <v>9</v>
      </c>
      <c r="K75" s="19"/>
      <c r="L75" s="22"/>
    </row>
    <row r="76" spans="1:12" ht="27" customHeight="1" x14ac:dyDescent="0.3">
      <c r="A76" s="12">
        <v>74</v>
      </c>
      <c r="B76" s="19" t="s">
        <v>32</v>
      </c>
      <c r="C76" s="19" t="s">
        <v>109</v>
      </c>
      <c r="D76" s="19" t="s">
        <v>295</v>
      </c>
      <c r="E76" s="20">
        <v>59.4</v>
      </c>
      <c r="F76" s="14">
        <f t="shared" si="3"/>
        <v>35.64</v>
      </c>
      <c r="G76" s="20">
        <v>70</v>
      </c>
      <c r="H76" s="14">
        <f t="shared" si="4"/>
        <v>28</v>
      </c>
      <c r="I76" s="14">
        <f t="shared" si="5"/>
        <v>63.64</v>
      </c>
      <c r="J76" s="19">
        <v>10</v>
      </c>
      <c r="K76" s="19"/>
      <c r="L76" s="22"/>
    </row>
    <row r="77" spans="1:12" ht="27" customHeight="1" x14ac:dyDescent="0.3">
      <c r="A77" s="12">
        <v>75</v>
      </c>
      <c r="B77" s="19" t="s">
        <v>33</v>
      </c>
      <c r="C77" s="19" t="s">
        <v>110</v>
      </c>
      <c r="D77" s="19" t="s">
        <v>296</v>
      </c>
      <c r="E77" s="20">
        <v>65</v>
      </c>
      <c r="F77" s="14">
        <f t="shared" si="3"/>
        <v>39</v>
      </c>
      <c r="G77" s="20">
        <v>64.33</v>
      </c>
      <c r="H77" s="14">
        <f t="shared" si="4"/>
        <v>25.73</v>
      </c>
      <c r="I77" s="14">
        <f t="shared" si="5"/>
        <v>64.73</v>
      </c>
      <c r="J77" s="19">
        <v>1</v>
      </c>
      <c r="K77" s="19"/>
      <c r="L77" s="22"/>
    </row>
    <row r="78" spans="1:12" ht="27" customHeight="1" x14ac:dyDescent="0.3">
      <c r="A78" s="12">
        <v>76</v>
      </c>
      <c r="B78" s="19" t="s">
        <v>33</v>
      </c>
      <c r="C78" s="19" t="s">
        <v>111</v>
      </c>
      <c r="D78" s="19" t="s">
        <v>297</v>
      </c>
      <c r="E78" s="20">
        <v>60.2</v>
      </c>
      <c r="F78" s="14">
        <f t="shared" si="3"/>
        <v>36.119999999999997</v>
      </c>
      <c r="G78" s="20">
        <v>70</v>
      </c>
      <c r="H78" s="14">
        <f t="shared" si="4"/>
        <v>28</v>
      </c>
      <c r="I78" s="14">
        <f t="shared" si="5"/>
        <v>64.12</v>
      </c>
      <c r="J78" s="19">
        <v>2</v>
      </c>
      <c r="K78" s="19"/>
      <c r="L78" s="22"/>
    </row>
    <row r="79" spans="1:12" ht="27" customHeight="1" x14ac:dyDescent="0.3">
      <c r="A79" s="12">
        <v>77</v>
      </c>
      <c r="B79" s="19" t="s">
        <v>33</v>
      </c>
      <c r="C79" s="19" t="s">
        <v>112</v>
      </c>
      <c r="D79" s="19" t="s">
        <v>298</v>
      </c>
      <c r="E79" s="20">
        <v>60.3</v>
      </c>
      <c r="F79" s="14">
        <f t="shared" si="3"/>
        <v>36.18</v>
      </c>
      <c r="G79" s="20">
        <v>60</v>
      </c>
      <c r="H79" s="14">
        <f t="shared" si="4"/>
        <v>24</v>
      </c>
      <c r="I79" s="14">
        <f t="shared" si="5"/>
        <v>60.18</v>
      </c>
      <c r="J79" s="19">
        <v>3</v>
      </c>
      <c r="K79" s="19"/>
      <c r="L79" s="22"/>
    </row>
    <row r="80" spans="1:12" ht="27" customHeight="1" x14ac:dyDescent="0.3">
      <c r="A80" s="12">
        <v>78</v>
      </c>
      <c r="B80" s="19" t="s">
        <v>33</v>
      </c>
      <c r="C80" s="19" t="s">
        <v>113</v>
      </c>
      <c r="D80" s="19" t="s">
        <v>299</v>
      </c>
      <c r="E80" s="20">
        <v>60</v>
      </c>
      <c r="F80" s="14">
        <f t="shared" si="3"/>
        <v>36</v>
      </c>
      <c r="G80" s="20">
        <v>60</v>
      </c>
      <c r="H80" s="14">
        <f t="shared" si="4"/>
        <v>24</v>
      </c>
      <c r="I80" s="14">
        <f t="shared" si="5"/>
        <v>60</v>
      </c>
      <c r="J80" s="19">
        <v>4</v>
      </c>
      <c r="K80" s="19"/>
      <c r="L80" s="22"/>
    </row>
    <row r="81" spans="1:12" ht="27" customHeight="1" x14ac:dyDescent="0.3">
      <c r="A81" s="12">
        <v>79</v>
      </c>
      <c r="B81" s="19" t="s">
        <v>33</v>
      </c>
      <c r="C81" s="19" t="s">
        <v>114</v>
      </c>
      <c r="D81" s="19" t="s">
        <v>300</v>
      </c>
      <c r="E81" s="20">
        <v>56.4</v>
      </c>
      <c r="F81" s="14">
        <f t="shared" si="3"/>
        <v>33.840000000000003</v>
      </c>
      <c r="G81" s="20">
        <v>61.67</v>
      </c>
      <c r="H81" s="14">
        <f t="shared" si="4"/>
        <v>24.67</v>
      </c>
      <c r="I81" s="14">
        <f t="shared" si="5"/>
        <v>58.51</v>
      </c>
      <c r="J81" s="19">
        <v>5</v>
      </c>
      <c r="K81" s="19"/>
      <c r="L81" s="22"/>
    </row>
    <row r="82" spans="1:12" ht="27" customHeight="1" x14ac:dyDescent="0.3">
      <c r="A82" s="12">
        <v>80</v>
      </c>
      <c r="B82" s="19" t="s">
        <v>34</v>
      </c>
      <c r="C82" s="19" t="s">
        <v>115</v>
      </c>
      <c r="D82" s="19" t="s">
        <v>301</v>
      </c>
      <c r="E82" s="20">
        <v>70.400000000000006</v>
      </c>
      <c r="F82" s="14">
        <f t="shared" si="3"/>
        <v>42.24</v>
      </c>
      <c r="G82" s="20">
        <v>89</v>
      </c>
      <c r="H82" s="14">
        <f t="shared" si="4"/>
        <v>35.6</v>
      </c>
      <c r="I82" s="14">
        <f t="shared" si="5"/>
        <v>77.84</v>
      </c>
      <c r="J82" s="19">
        <v>1</v>
      </c>
      <c r="K82" s="19"/>
      <c r="L82" s="22"/>
    </row>
    <row r="83" spans="1:12" ht="27" customHeight="1" x14ac:dyDescent="0.3">
      <c r="A83" s="12">
        <v>81</v>
      </c>
      <c r="B83" s="19" t="s">
        <v>34</v>
      </c>
      <c r="C83" s="19" t="s">
        <v>116</v>
      </c>
      <c r="D83" s="19" t="s">
        <v>302</v>
      </c>
      <c r="E83" s="20">
        <v>72.599999999999994</v>
      </c>
      <c r="F83" s="14">
        <f t="shared" si="3"/>
        <v>43.56</v>
      </c>
      <c r="G83" s="20">
        <v>82</v>
      </c>
      <c r="H83" s="14">
        <f t="shared" si="4"/>
        <v>32.799999999999997</v>
      </c>
      <c r="I83" s="14">
        <f t="shared" si="5"/>
        <v>76.36</v>
      </c>
      <c r="J83" s="19">
        <v>2</v>
      </c>
      <c r="K83" s="19"/>
      <c r="L83" s="22"/>
    </row>
    <row r="84" spans="1:12" ht="27" customHeight="1" x14ac:dyDescent="0.3">
      <c r="A84" s="12">
        <v>82</v>
      </c>
      <c r="B84" s="19" t="s">
        <v>34</v>
      </c>
      <c r="C84" s="19" t="s">
        <v>117</v>
      </c>
      <c r="D84" s="19" t="s">
        <v>303</v>
      </c>
      <c r="E84" s="20">
        <v>68.099999999999994</v>
      </c>
      <c r="F84" s="14">
        <f t="shared" si="3"/>
        <v>40.86</v>
      </c>
      <c r="G84" s="20">
        <v>86.33</v>
      </c>
      <c r="H84" s="14">
        <f t="shared" si="4"/>
        <v>34.53</v>
      </c>
      <c r="I84" s="14">
        <f t="shared" si="5"/>
        <v>75.39</v>
      </c>
      <c r="J84" s="19">
        <v>3</v>
      </c>
      <c r="K84" s="19"/>
      <c r="L84" s="22"/>
    </row>
    <row r="85" spans="1:12" ht="27" customHeight="1" x14ac:dyDescent="0.3">
      <c r="A85" s="12">
        <v>83</v>
      </c>
      <c r="B85" s="19" t="s">
        <v>34</v>
      </c>
      <c r="C85" s="19" t="s">
        <v>118</v>
      </c>
      <c r="D85" s="19" t="s">
        <v>304</v>
      </c>
      <c r="E85" s="20">
        <v>71.5</v>
      </c>
      <c r="F85" s="14">
        <f t="shared" si="3"/>
        <v>42.9</v>
      </c>
      <c r="G85" s="20">
        <v>80</v>
      </c>
      <c r="H85" s="14">
        <f t="shared" si="4"/>
        <v>32</v>
      </c>
      <c r="I85" s="14">
        <f t="shared" si="5"/>
        <v>74.900000000000006</v>
      </c>
      <c r="J85" s="19">
        <v>4</v>
      </c>
      <c r="K85" s="19"/>
      <c r="L85" s="22"/>
    </row>
    <row r="86" spans="1:12" ht="27" customHeight="1" x14ac:dyDescent="0.3">
      <c r="A86" s="12">
        <v>84</v>
      </c>
      <c r="B86" s="19" t="s">
        <v>34</v>
      </c>
      <c r="C86" s="19" t="s">
        <v>119</v>
      </c>
      <c r="D86" s="19" t="s">
        <v>305</v>
      </c>
      <c r="E86" s="20">
        <v>64.900000000000006</v>
      </c>
      <c r="F86" s="14">
        <f t="shared" si="3"/>
        <v>38.94</v>
      </c>
      <c r="G86" s="20">
        <v>81.67</v>
      </c>
      <c r="H86" s="14">
        <f t="shared" si="4"/>
        <v>32.67</v>
      </c>
      <c r="I86" s="14">
        <f t="shared" si="5"/>
        <v>71.61</v>
      </c>
      <c r="J86" s="19">
        <v>5</v>
      </c>
      <c r="K86" s="19"/>
      <c r="L86" s="22"/>
    </row>
    <row r="87" spans="1:12" ht="27" customHeight="1" x14ac:dyDescent="0.3">
      <c r="A87" s="12">
        <v>85</v>
      </c>
      <c r="B87" s="19" t="s">
        <v>34</v>
      </c>
      <c r="C87" s="19" t="s">
        <v>120</v>
      </c>
      <c r="D87" s="19" t="s">
        <v>306</v>
      </c>
      <c r="E87" s="20">
        <v>61.8</v>
      </c>
      <c r="F87" s="14">
        <f t="shared" si="3"/>
        <v>37.08</v>
      </c>
      <c r="G87" s="20">
        <v>86.33</v>
      </c>
      <c r="H87" s="14">
        <f t="shared" si="4"/>
        <v>34.53</v>
      </c>
      <c r="I87" s="14">
        <f t="shared" si="5"/>
        <v>71.61</v>
      </c>
      <c r="J87" s="19">
        <v>5</v>
      </c>
      <c r="K87" s="19"/>
      <c r="L87" s="22"/>
    </row>
    <row r="88" spans="1:12" ht="27" customHeight="1" x14ac:dyDescent="0.3">
      <c r="A88" s="12">
        <v>86</v>
      </c>
      <c r="B88" s="19" t="s">
        <v>34</v>
      </c>
      <c r="C88" s="19" t="s">
        <v>121</v>
      </c>
      <c r="D88" s="19" t="s">
        <v>307</v>
      </c>
      <c r="E88" s="20">
        <v>62</v>
      </c>
      <c r="F88" s="14">
        <f t="shared" si="3"/>
        <v>37.200000000000003</v>
      </c>
      <c r="G88" s="20">
        <v>85</v>
      </c>
      <c r="H88" s="14">
        <f t="shared" si="4"/>
        <v>34</v>
      </c>
      <c r="I88" s="14">
        <f t="shared" si="5"/>
        <v>71.2</v>
      </c>
      <c r="J88" s="19">
        <v>7</v>
      </c>
      <c r="K88" s="19"/>
      <c r="L88" s="22"/>
    </row>
    <row r="89" spans="1:12" ht="27" customHeight="1" x14ac:dyDescent="0.3">
      <c r="A89" s="12">
        <v>87</v>
      </c>
      <c r="B89" s="19" t="s">
        <v>34</v>
      </c>
      <c r="C89" s="19" t="s">
        <v>122</v>
      </c>
      <c r="D89" s="19" t="s">
        <v>308</v>
      </c>
      <c r="E89" s="20">
        <v>67.3</v>
      </c>
      <c r="F89" s="14">
        <f t="shared" si="3"/>
        <v>40.380000000000003</v>
      </c>
      <c r="G89" s="20">
        <v>73.33</v>
      </c>
      <c r="H89" s="14">
        <f t="shared" si="4"/>
        <v>29.33</v>
      </c>
      <c r="I89" s="14">
        <f t="shared" si="5"/>
        <v>69.709999999999994</v>
      </c>
      <c r="J89" s="19">
        <v>8</v>
      </c>
      <c r="K89" s="19"/>
      <c r="L89" s="22"/>
    </row>
    <row r="90" spans="1:12" ht="27" customHeight="1" x14ac:dyDescent="0.3">
      <c r="A90" s="12">
        <v>88</v>
      </c>
      <c r="B90" s="19" t="s">
        <v>34</v>
      </c>
      <c r="C90" s="19" t="s">
        <v>123</v>
      </c>
      <c r="D90" s="19" t="s">
        <v>309</v>
      </c>
      <c r="E90" s="20">
        <v>61.2</v>
      </c>
      <c r="F90" s="14">
        <f t="shared" si="3"/>
        <v>36.72</v>
      </c>
      <c r="G90" s="20">
        <v>81.67</v>
      </c>
      <c r="H90" s="14">
        <f t="shared" si="4"/>
        <v>32.67</v>
      </c>
      <c r="I90" s="14">
        <f t="shared" si="5"/>
        <v>69.39</v>
      </c>
      <c r="J90" s="19">
        <v>9</v>
      </c>
      <c r="K90" s="19"/>
      <c r="L90" s="22"/>
    </row>
    <row r="91" spans="1:12" ht="27" customHeight="1" x14ac:dyDescent="0.3">
      <c r="A91" s="12">
        <v>89</v>
      </c>
      <c r="B91" s="19" t="s">
        <v>34</v>
      </c>
      <c r="C91" s="19" t="s">
        <v>125</v>
      </c>
      <c r="D91" s="19" t="s">
        <v>311</v>
      </c>
      <c r="E91" s="20">
        <v>67.400000000000006</v>
      </c>
      <c r="F91" s="14">
        <f>E91*0.6</f>
        <v>40.44</v>
      </c>
      <c r="G91" s="20">
        <v>67.33</v>
      </c>
      <c r="H91" s="14">
        <f>G91*0.4</f>
        <v>26.93</v>
      </c>
      <c r="I91" s="14">
        <f>F91+H91</f>
        <v>67.37</v>
      </c>
      <c r="J91" s="19">
        <v>10</v>
      </c>
      <c r="K91" s="19"/>
      <c r="L91" s="22"/>
    </row>
    <row r="92" spans="1:12" ht="27" customHeight="1" x14ac:dyDescent="0.3">
      <c r="A92" s="12">
        <v>90</v>
      </c>
      <c r="B92" s="19" t="s">
        <v>34</v>
      </c>
      <c r="C92" s="19" t="s">
        <v>124</v>
      </c>
      <c r="D92" s="19" t="s">
        <v>310</v>
      </c>
      <c r="E92" s="20">
        <v>62.5</v>
      </c>
      <c r="F92" s="14">
        <f t="shared" si="3"/>
        <v>37.5</v>
      </c>
      <c r="G92" s="20">
        <v>74.67</v>
      </c>
      <c r="H92" s="14">
        <f t="shared" si="4"/>
        <v>29.87</v>
      </c>
      <c r="I92" s="14">
        <f t="shared" si="5"/>
        <v>67.37</v>
      </c>
      <c r="J92" s="19">
        <v>10</v>
      </c>
      <c r="K92" s="19"/>
      <c r="L92" s="22"/>
    </row>
    <row r="93" spans="1:12" ht="27" customHeight="1" x14ac:dyDescent="0.3">
      <c r="A93" s="12">
        <v>91</v>
      </c>
      <c r="B93" s="19" t="s">
        <v>34</v>
      </c>
      <c r="C93" s="19" t="s">
        <v>126</v>
      </c>
      <c r="D93" s="19" t="s">
        <v>312</v>
      </c>
      <c r="E93" s="20">
        <v>63.5</v>
      </c>
      <c r="F93" s="14">
        <f t="shared" si="3"/>
        <v>38.1</v>
      </c>
      <c r="G93" s="20">
        <v>65.67</v>
      </c>
      <c r="H93" s="14">
        <f t="shared" si="4"/>
        <v>26.27</v>
      </c>
      <c r="I93" s="14">
        <f t="shared" si="5"/>
        <v>64.37</v>
      </c>
      <c r="J93" s="19">
        <v>12</v>
      </c>
      <c r="K93" s="19"/>
      <c r="L93" s="22"/>
    </row>
    <row r="94" spans="1:12" ht="27" customHeight="1" x14ac:dyDescent="0.3">
      <c r="A94" s="12">
        <v>92</v>
      </c>
      <c r="B94" s="19" t="s">
        <v>34</v>
      </c>
      <c r="C94" s="19" t="s">
        <v>128</v>
      </c>
      <c r="D94" s="19" t="s">
        <v>314</v>
      </c>
      <c r="E94" s="20">
        <v>65.099999999999994</v>
      </c>
      <c r="F94" s="14">
        <f>E94*0.6</f>
        <v>39.06</v>
      </c>
      <c r="G94" s="20">
        <v>62.67</v>
      </c>
      <c r="H94" s="14">
        <f>G94*0.4</f>
        <v>25.07</v>
      </c>
      <c r="I94" s="14">
        <f>F94+H94</f>
        <v>64.13</v>
      </c>
      <c r="J94" s="19">
        <v>13</v>
      </c>
      <c r="K94" s="19"/>
      <c r="L94" s="22"/>
    </row>
    <row r="95" spans="1:12" ht="27" customHeight="1" x14ac:dyDescent="0.3">
      <c r="A95" s="12">
        <v>93</v>
      </c>
      <c r="B95" s="19" t="s">
        <v>34</v>
      </c>
      <c r="C95" s="19" t="s">
        <v>127</v>
      </c>
      <c r="D95" s="19" t="s">
        <v>313</v>
      </c>
      <c r="E95" s="20">
        <v>68</v>
      </c>
      <c r="F95" s="14">
        <f t="shared" si="3"/>
        <v>40.799999999999997</v>
      </c>
      <c r="G95" s="20">
        <v>58.67</v>
      </c>
      <c r="H95" s="14"/>
      <c r="I95" s="14"/>
      <c r="J95" s="19"/>
      <c r="K95" s="21" t="s">
        <v>407</v>
      </c>
      <c r="L95" s="22"/>
    </row>
    <row r="96" spans="1:12" ht="27" customHeight="1" x14ac:dyDescent="0.3">
      <c r="A96" s="12">
        <v>94</v>
      </c>
      <c r="B96" s="19" t="s">
        <v>34</v>
      </c>
      <c r="C96" s="19" t="s">
        <v>129</v>
      </c>
      <c r="D96" s="19" t="s">
        <v>315</v>
      </c>
      <c r="E96" s="20">
        <v>69.8</v>
      </c>
      <c r="F96" s="14">
        <f t="shared" si="3"/>
        <v>41.88</v>
      </c>
      <c r="G96" s="20">
        <v>0</v>
      </c>
      <c r="H96" s="14"/>
      <c r="I96" s="14"/>
      <c r="J96" s="19"/>
      <c r="K96" s="21" t="s">
        <v>406</v>
      </c>
      <c r="L96" s="22"/>
    </row>
    <row r="97" spans="1:12" ht="27" customHeight="1" x14ac:dyDescent="0.3">
      <c r="A97" s="12">
        <v>95</v>
      </c>
      <c r="B97" s="19" t="s">
        <v>35</v>
      </c>
      <c r="C97" s="19" t="s">
        <v>130</v>
      </c>
      <c r="D97" s="19" t="s">
        <v>12</v>
      </c>
      <c r="E97" s="20">
        <v>76.599999999999994</v>
      </c>
      <c r="F97" s="14">
        <f t="shared" si="3"/>
        <v>45.96</v>
      </c>
      <c r="G97" s="20">
        <v>84.34</v>
      </c>
      <c r="H97" s="14">
        <f t="shared" si="4"/>
        <v>33.74</v>
      </c>
      <c r="I97" s="14">
        <f t="shared" si="5"/>
        <v>79.7</v>
      </c>
      <c r="J97" s="19">
        <v>1</v>
      </c>
      <c r="K97" s="19"/>
      <c r="L97" s="22"/>
    </row>
    <row r="98" spans="1:12" ht="27" customHeight="1" x14ac:dyDescent="0.3">
      <c r="A98" s="12">
        <v>96</v>
      </c>
      <c r="B98" s="19" t="s">
        <v>35</v>
      </c>
      <c r="C98" s="19" t="s">
        <v>131</v>
      </c>
      <c r="D98" s="19" t="s">
        <v>316</v>
      </c>
      <c r="E98" s="20">
        <v>77.2</v>
      </c>
      <c r="F98" s="14">
        <f t="shared" si="3"/>
        <v>46.32</v>
      </c>
      <c r="G98" s="20">
        <v>80.67</v>
      </c>
      <c r="H98" s="14">
        <f t="shared" si="4"/>
        <v>32.270000000000003</v>
      </c>
      <c r="I98" s="14">
        <f t="shared" si="5"/>
        <v>78.59</v>
      </c>
      <c r="J98" s="19">
        <v>2</v>
      </c>
      <c r="K98" s="19"/>
      <c r="L98" s="22"/>
    </row>
    <row r="99" spans="1:12" ht="27" customHeight="1" x14ac:dyDescent="0.3">
      <c r="A99" s="12">
        <v>97</v>
      </c>
      <c r="B99" s="19" t="s">
        <v>35</v>
      </c>
      <c r="C99" s="19" t="s">
        <v>132</v>
      </c>
      <c r="D99" s="19" t="s">
        <v>317</v>
      </c>
      <c r="E99" s="20">
        <v>73.599999999999994</v>
      </c>
      <c r="F99" s="14">
        <f t="shared" si="3"/>
        <v>44.16</v>
      </c>
      <c r="G99" s="20">
        <v>81.84</v>
      </c>
      <c r="H99" s="14">
        <f t="shared" si="4"/>
        <v>32.74</v>
      </c>
      <c r="I99" s="14">
        <f t="shared" si="5"/>
        <v>76.900000000000006</v>
      </c>
      <c r="J99" s="19">
        <v>3</v>
      </c>
      <c r="K99" s="19"/>
      <c r="L99" s="22"/>
    </row>
    <row r="100" spans="1:12" ht="27" customHeight="1" x14ac:dyDescent="0.3">
      <c r="A100" s="12">
        <v>98</v>
      </c>
      <c r="B100" s="19" t="s">
        <v>35</v>
      </c>
      <c r="C100" s="19" t="s">
        <v>133</v>
      </c>
      <c r="D100" s="19" t="s">
        <v>318</v>
      </c>
      <c r="E100" s="20">
        <v>76.099999999999994</v>
      </c>
      <c r="F100" s="14">
        <f t="shared" si="3"/>
        <v>45.66</v>
      </c>
      <c r="G100" s="20">
        <v>77.67</v>
      </c>
      <c r="H100" s="14">
        <f t="shared" si="4"/>
        <v>31.07</v>
      </c>
      <c r="I100" s="14">
        <f t="shared" si="5"/>
        <v>76.73</v>
      </c>
      <c r="J100" s="19">
        <v>4</v>
      </c>
      <c r="K100" s="19"/>
      <c r="L100" s="22"/>
    </row>
    <row r="101" spans="1:12" ht="27" customHeight="1" x14ac:dyDescent="0.3">
      <c r="A101" s="12">
        <v>99</v>
      </c>
      <c r="B101" s="19" t="s">
        <v>35</v>
      </c>
      <c r="C101" s="19" t="s">
        <v>134</v>
      </c>
      <c r="D101" s="19" t="s">
        <v>319</v>
      </c>
      <c r="E101" s="20">
        <v>73</v>
      </c>
      <c r="F101" s="14">
        <f t="shared" si="3"/>
        <v>43.8</v>
      </c>
      <c r="G101" s="20">
        <v>81.33</v>
      </c>
      <c r="H101" s="14">
        <f t="shared" si="4"/>
        <v>32.53</v>
      </c>
      <c r="I101" s="14">
        <f t="shared" si="5"/>
        <v>76.33</v>
      </c>
      <c r="J101" s="19">
        <v>5</v>
      </c>
      <c r="K101" s="19"/>
      <c r="L101" s="22"/>
    </row>
    <row r="102" spans="1:12" ht="27" customHeight="1" x14ac:dyDescent="0.3">
      <c r="A102" s="12">
        <v>100</v>
      </c>
      <c r="B102" s="19" t="s">
        <v>35</v>
      </c>
      <c r="C102" s="19" t="s">
        <v>135</v>
      </c>
      <c r="D102" s="19" t="s">
        <v>320</v>
      </c>
      <c r="E102" s="20">
        <v>74.5</v>
      </c>
      <c r="F102" s="14">
        <f t="shared" si="3"/>
        <v>44.7</v>
      </c>
      <c r="G102" s="20">
        <v>76.67</v>
      </c>
      <c r="H102" s="14">
        <f t="shared" si="4"/>
        <v>30.67</v>
      </c>
      <c r="I102" s="14">
        <f t="shared" si="5"/>
        <v>75.37</v>
      </c>
      <c r="J102" s="19">
        <v>6</v>
      </c>
      <c r="K102" s="19"/>
      <c r="L102" s="22"/>
    </row>
    <row r="103" spans="1:12" ht="27" customHeight="1" x14ac:dyDescent="0.3">
      <c r="A103" s="12">
        <v>101</v>
      </c>
      <c r="B103" s="19" t="s">
        <v>35</v>
      </c>
      <c r="C103" s="19" t="s">
        <v>136</v>
      </c>
      <c r="D103" s="19" t="s">
        <v>321</v>
      </c>
      <c r="E103" s="20">
        <v>66.7</v>
      </c>
      <c r="F103" s="14">
        <f t="shared" si="3"/>
        <v>40.020000000000003</v>
      </c>
      <c r="G103" s="20">
        <v>87.67</v>
      </c>
      <c r="H103" s="14">
        <f t="shared" si="4"/>
        <v>35.07</v>
      </c>
      <c r="I103" s="14">
        <f t="shared" si="5"/>
        <v>75.09</v>
      </c>
      <c r="J103" s="19">
        <v>7</v>
      </c>
      <c r="K103" s="19"/>
      <c r="L103" s="22"/>
    </row>
    <row r="104" spans="1:12" ht="27" customHeight="1" x14ac:dyDescent="0.3">
      <c r="A104" s="12">
        <v>102</v>
      </c>
      <c r="B104" s="19" t="s">
        <v>35</v>
      </c>
      <c r="C104" s="19" t="s">
        <v>137</v>
      </c>
      <c r="D104" s="19" t="s">
        <v>322</v>
      </c>
      <c r="E104" s="20">
        <v>72.900000000000006</v>
      </c>
      <c r="F104" s="14">
        <f t="shared" si="3"/>
        <v>43.74</v>
      </c>
      <c r="G104" s="20">
        <v>77.67</v>
      </c>
      <c r="H104" s="14">
        <f t="shared" si="4"/>
        <v>31.07</v>
      </c>
      <c r="I104" s="14">
        <f t="shared" si="5"/>
        <v>74.81</v>
      </c>
      <c r="J104" s="19">
        <v>8</v>
      </c>
      <c r="K104" s="19"/>
      <c r="L104" s="22"/>
    </row>
    <row r="105" spans="1:12" ht="27" customHeight="1" x14ac:dyDescent="0.3">
      <c r="A105" s="12">
        <v>103</v>
      </c>
      <c r="B105" s="19" t="s">
        <v>35</v>
      </c>
      <c r="C105" s="19" t="s">
        <v>138</v>
      </c>
      <c r="D105" s="19" t="s">
        <v>323</v>
      </c>
      <c r="E105" s="20">
        <v>71.8</v>
      </c>
      <c r="F105" s="14">
        <f t="shared" si="3"/>
        <v>43.08</v>
      </c>
      <c r="G105" s="20">
        <v>78.67</v>
      </c>
      <c r="H105" s="14">
        <f t="shared" si="4"/>
        <v>31.47</v>
      </c>
      <c r="I105" s="14">
        <f t="shared" si="5"/>
        <v>74.55</v>
      </c>
      <c r="J105" s="19">
        <v>9</v>
      </c>
      <c r="K105" s="19"/>
      <c r="L105" s="22"/>
    </row>
    <row r="106" spans="1:12" ht="27" customHeight="1" x14ac:dyDescent="0.3">
      <c r="A106" s="12">
        <v>104</v>
      </c>
      <c r="B106" s="19" t="s">
        <v>35</v>
      </c>
      <c r="C106" s="19" t="s">
        <v>139</v>
      </c>
      <c r="D106" s="19" t="s">
        <v>324</v>
      </c>
      <c r="E106" s="20">
        <v>74.2</v>
      </c>
      <c r="F106" s="14">
        <f t="shared" si="3"/>
        <v>44.52</v>
      </c>
      <c r="G106" s="20">
        <v>74.83</v>
      </c>
      <c r="H106" s="14">
        <f t="shared" si="4"/>
        <v>29.93</v>
      </c>
      <c r="I106" s="14">
        <f t="shared" si="5"/>
        <v>74.45</v>
      </c>
      <c r="J106" s="19">
        <v>10</v>
      </c>
      <c r="K106" s="19"/>
      <c r="L106" s="22"/>
    </row>
    <row r="107" spans="1:12" ht="27" customHeight="1" x14ac:dyDescent="0.3">
      <c r="A107" s="12">
        <v>105</v>
      </c>
      <c r="B107" s="19" t="s">
        <v>35</v>
      </c>
      <c r="C107" s="19" t="s">
        <v>140</v>
      </c>
      <c r="D107" s="19" t="s">
        <v>325</v>
      </c>
      <c r="E107" s="20">
        <v>72.5</v>
      </c>
      <c r="F107" s="14">
        <f t="shared" si="3"/>
        <v>43.5</v>
      </c>
      <c r="G107" s="20">
        <v>76.34</v>
      </c>
      <c r="H107" s="14">
        <f t="shared" si="4"/>
        <v>30.54</v>
      </c>
      <c r="I107" s="14">
        <f t="shared" si="5"/>
        <v>74.040000000000006</v>
      </c>
      <c r="J107" s="19">
        <v>11</v>
      </c>
      <c r="K107" s="19"/>
      <c r="L107" s="22"/>
    </row>
    <row r="108" spans="1:12" ht="27" customHeight="1" x14ac:dyDescent="0.3">
      <c r="A108" s="12">
        <v>106</v>
      </c>
      <c r="B108" s="19" t="s">
        <v>35</v>
      </c>
      <c r="C108" s="19" t="s">
        <v>141</v>
      </c>
      <c r="D108" s="19" t="s">
        <v>326</v>
      </c>
      <c r="E108" s="20">
        <v>70.3</v>
      </c>
      <c r="F108" s="14">
        <f t="shared" si="3"/>
        <v>42.18</v>
      </c>
      <c r="G108" s="20">
        <v>78.17</v>
      </c>
      <c r="H108" s="14">
        <f t="shared" si="4"/>
        <v>31.27</v>
      </c>
      <c r="I108" s="14">
        <f t="shared" si="5"/>
        <v>73.45</v>
      </c>
      <c r="J108" s="19">
        <v>12</v>
      </c>
      <c r="K108" s="19"/>
      <c r="L108" s="22"/>
    </row>
    <row r="109" spans="1:12" ht="27" customHeight="1" x14ac:dyDescent="0.3">
      <c r="A109" s="12">
        <v>107</v>
      </c>
      <c r="B109" s="19" t="s">
        <v>35</v>
      </c>
      <c r="C109" s="19" t="s">
        <v>142</v>
      </c>
      <c r="D109" s="19" t="s">
        <v>13</v>
      </c>
      <c r="E109" s="20">
        <v>73.400000000000006</v>
      </c>
      <c r="F109" s="14">
        <f t="shared" si="3"/>
        <v>44.04</v>
      </c>
      <c r="G109" s="20">
        <v>72.67</v>
      </c>
      <c r="H109" s="14">
        <f t="shared" si="4"/>
        <v>29.07</v>
      </c>
      <c r="I109" s="14">
        <f t="shared" si="5"/>
        <v>73.11</v>
      </c>
      <c r="J109" s="19">
        <v>13</v>
      </c>
      <c r="K109" s="19"/>
      <c r="L109" s="22"/>
    </row>
    <row r="110" spans="1:12" ht="27" customHeight="1" x14ac:dyDescent="0.3">
      <c r="A110" s="12">
        <v>108</v>
      </c>
      <c r="B110" s="19" t="s">
        <v>35</v>
      </c>
      <c r="C110" s="19" t="s">
        <v>143</v>
      </c>
      <c r="D110" s="19" t="s">
        <v>327</v>
      </c>
      <c r="E110" s="20">
        <v>69.7</v>
      </c>
      <c r="F110" s="14">
        <f t="shared" si="3"/>
        <v>41.82</v>
      </c>
      <c r="G110" s="20">
        <v>77.67</v>
      </c>
      <c r="H110" s="14">
        <f t="shared" si="4"/>
        <v>31.07</v>
      </c>
      <c r="I110" s="14">
        <f t="shared" si="5"/>
        <v>72.89</v>
      </c>
      <c r="J110" s="19">
        <v>14</v>
      </c>
      <c r="K110" s="19"/>
      <c r="L110" s="22"/>
    </row>
    <row r="111" spans="1:12" ht="27" customHeight="1" x14ac:dyDescent="0.3">
      <c r="A111" s="12">
        <v>109</v>
      </c>
      <c r="B111" s="19" t="s">
        <v>35</v>
      </c>
      <c r="C111" s="19" t="s">
        <v>144</v>
      </c>
      <c r="D111" s="19" t="s">
        <v>328</v>
      </c>
      <c r="E111" s="20">
        <v>71.7</v>
      </c>
      <c r="F111" s="14">
        <f t="shared" si="3"/>
        <v>43.02</v>
      </c>
      <c r="G111" s="20">
        <v>74.34</v>
      </c>
      <c r="H111" s="14">
        <f t="shared" si="4"/>
        <v>29.74</v>
      </c>
      <c r="I111" s="14">
        <f t="shared" si="5"/>
        <v>72.760000000000005</v>
      </c>
      <c r="J111" s="19">
        <v>15</v>
      </c>
      <c r="K111" s="19"/>
      <c r="L111" s="22"/>
    </row>
    <row r="112" spans="1:12" ht="27" customHeight="1" x14ac:dyDescent="0.3">
      <c r="A112" s="12">
        <v>110</v>
      </c>
      <c r="B112" s="19" t="s">
        <v>35</v>
      </c>
      <c r="C112" s="19" t="s">
        <v>145</v>
      </c>
      <c r="D112" s="19" t="s">
        <v>329</v>
      </c>
      <c r="E112" s="20">
        <v>73.5</v>
      </c>
      <c r="F112" s="14">
        <f t="shared" si="3"/>
        <v>44.1</v>
      </c>
      <c r="G112" s="20">
        <v>71</v>
      </c>
      <c r="H112" s="14">
        <f t="shared" si="4"/>
        <v>28.4</v>
      </c>
      <c r="I112" s="14">
        <f t="shared" si="5"/>
        <v>72.5</v>
      </c>
      <c r="J112" s="19">
        <v>16</v>
      </c>
      <c r="K112" s="19"/>
      <c r="L112" s="22"/>
    </row>
    <row r="113" spans="1:12" ht="27" customHeight="1" x14ac:dyDescent="0.3">
      <c r="A113" s="12">
        <v>111</v>
      </c>
      <c r="B113" s="19" t="s">
        <v>35</v>
      </c>
      <c r="C113" s="19" t="s">
        <v>146</v>
      </c>
      <c r="D113" s="19" t="s">
        <v>330</v>
      </c>
      <c r="E113" s="20">
        <v>73.2</v>
      </c>
      <c r="F113" s="14">
        <f t="shared" si="3"/>
        <v>43.92</v>
      </c>
      <c r="G113" s="20">
        <v>71.34</v>
      </c>
      <c r="H113" s="14">
        <f t="shared" si="4"/>
        <v>28.54</v>
      </c>
      <c r="I113" s="14">
        <f t="shared" si="5"/>
        <v>72.459999999999994</v>
      </c>
      <c r="J113" s="19">
        <v>17</v>
      </c>
      <c r="K113" s="19"/>
      <c r="L113" s="22"/>
    </row>
    <row r="114" spans="1:12" ht="27" customHeight="1" x14ac:dyDescent="0.3">
      <c r="A114" s="12">
        <v>112</v>
      </c>
      <c r="B114" s="19" t="s">
        <v>35</v>
      </c>
      <c r="C114" s="19" t="s">
        <v>147</v>
      </c>
      <c r="D114" s="19" t="s">
        <v>331</v>
      </c>
      <c r="E114" s="20">
        <v>70.5</v>
      </c>
      <c r="F114" s="14">
        <f t="shared" si="3"/>
        <v>42.3</v>
      </c>
      <c r="G114" s="20">
        <v>75.33</v>
      </c>
      <c r="H114" s="14">
        <f t="shared" si="4"/>
        <v>30.13</v>
      </c>
      <c r="I114" s="14">
        <f t="shared" si="5"/>
        <v>72.430000000000007</v>
      </c>
      <c r="J114" s="19">
        <v>18</v>
      </c>
      <c r="K114" s="19"/>
      <c r="L114" s="22"/>
    </row>
    <row r="115" spans="1:12" ht="27" customHeight="1" x14ac:dyDescent="0.3">
      <c r="A115" s="12">
        <v>113</v>
      </c>
      <c r="B115" s="19" t="s">
        <v>35</v>
      </c>
      <c r="C115" s="19" t="s">
        <v>148</v>
      </c>
      <c r="D115" s="19" t="s">
        <v>332</v>
      </c>
      <c r="E115" s="20">
        <v>69.3</v>
      </c>
      <c r="F115" s="14">
        <f t="shared" si="3"/>
        <v>41.58</v>
      </c>
      <c r="G115" s="20">
        <v>77</v>
      </c>
      <c r="H115" s="14">
        <f t="shared" si="4"/>
        <v>30.8</v>
      </c>
      <c r="I115" s="14">
        <f t="shared" si="5"/>
        <v>72.38</v>
      </c>
      <c r="J115" s="19">
        <v>19</v>
      </c>
      <c r="K115" s="19"/>
      <c r="L115" s="22"/>
    </row>
    <row r="116" spans="1:12" ht="27" customHeight="1" x14ac:dyDescent="0.3">
      <c r="A116" s="12">
        <v>114</v>
      </c>
      <c r="B116" s="19" t="s">
        <v>35</v>
      </c>
      <c r="C116" s="19" t="s">
        <v>149</v>
      </c>
      <c r="D116" s="19" t="s">
        <v>333</v>
      </c>
      <c r="E116" s="20">
        <v>68.7</v>
      </c>
      <c r="F116" s="14">
        <f t="shared" si="3"/>
        <v>41.22</v>
      </c>
      <c r="G116" s="20">
        <v>77.67</v>
      </c>
      <c r="H116" s="14">
        <f t="shared" si="4"/>
        <v>31.07</v>
      </c>
      <c r="I116" s="14">
        <f t="shared" si="5"/>
        <v>72.290000000000006</v>
      </c>
      <c r="J116" s="19">
        <v>20</v>
      </c>
      <c r="K116" s="19"/>
      <c r="L116" s="22"/>
    </row>
    <row r="117" spans="1:12" ht="27" customHeight="1" x14ac:dyDescent="0.3">
      <c r="A117" s="12">
        <v>115</v>
      </c>
      <c r="B117" s="19" t="s">
        <v>35</v>
      </c>
      <c r="C117" s="19" t="s">
        <v>150</v>
      </c>
      <c r="D117" s="19" t="s">
        <v>334</v>
      </c>
      <c r="E117" s="20">
        <v>73.400000000000006</v>
      </c>
      <c r="F117" s="14">
        <f t="shared" si="3"/>
        <v>44.04</v>
      </c>
      <c r="G117" s="20">
        <v>70.5</v>
      </c>
      <c r="H117" s="14">
        <f t="shared" si="4"/>
        <v>28.2</v>
      </c>
      <c r="I117" s="14">
        <f t="shared" si="5"/>
        <v>72.239999999999995</v>
      </c>
      <c r="J117" s="19">
        <v>21</v>
      </c>
      <c r="K117" s="19"/>
      <c r="L117" s="22"/>
    </row>
    <row r="118" spans="1:12" ht="27" customHeight="1" x14ac:dyDescent="0.3">
      <c r="A118" s="12">
        <v>116</v>
      </c>
      <c r="B118" s="19" t="s">
        <v>35</v>
      </c>
      <c r="C118" s="19" t="s">
        <v>151</v>
      </c>
      <c r="D118" s="19" t="s">
        <v>335</v>
      </c>
      <c r="E118" s="20">
        <v>73.2</v>
      </c>
      <c r="F118" s="14">
        <f t="shared" si="3"/>
        <v>43.92</v>
      </c>
      <c r="G118" s="20">
        <v>69.5</v>
      </c>
      <c r="H118" s="14">
        <f t="shared" si="4"/>
        <v>27.8</v>
      </c>
      <c r="I118" s="14">
        <f t="shared" si="5"/>
        <v>71.72</v>
      </c>
      <c r="J118" s="19">
        <v>22</v>
      </c>
      <c r="K118" s="19"/>
      <c r="L118" s="22"/>
    </row>
    <row r="119" spans="1:12" ht="27" customHeight="1" x14ac:dyDescent="0.3">
      <c r="A119" s="12">
        <v>117</v>
      </c>
      <c r="B119" s="19" t="s">
        <v>35</v>
      </c>
      <c r="C119" s="19" t="s">
        <v>152</v>
      </c>
      <c r="D119" s="19" t="s">
        <v>336</v>
      </c>
      <c r="E119" s="20">
        <v>67.400000000000006</v>
      </c>
      <c r="F119" s="14">
        <f t="shared" si="3"/>
        <v>40.44</v>
      </c>
      <c r="G119" s="20">
        <v>77.59</v>
      </c>
      <c r="H119" s="14">
        <f t="shared" si="4"/>
        <v>31.04</v>
      </c>
      <c r="I119" s="14">
        <f t="shared" si="5"/>
        <v>71.48</v>
      </c>
      <c r="J119" s="19">
        <v>23</v>
      </c>
      <c r="K119" s="19"/>
      <c r="L119" s="22"/>
    </row>
    <row r="120" spans="1:12" ht="27" customHeight="1" x14ac:dyDescent="0.3">
      <c r="A120" s="12">
        <v>118</v>
      </c>
      <c r="B120" s="19" t="s">
        <v>35</v>
      </c>
      <c r="C120" s="19" t="s">
        <v>153</v>
      </c>
      <c r="D120" s="19" t="s">
        <v>337</v>
      </c>
      <c r="E120" s="20">
        <v>71</v>
      </c>
      <c r="F120" s="14">
        <f t="shared" si="3"/>
        <v>42.6</v>
      </c>
      <c r="G120" s="20">
        <v>71.67</v>
      </c>
      <c r="H120" s="14">
        <f t="shared" si="4"/>
        <v>28.67</v>
      </c>
      <c r="I120" s="14">
        <f t="shared" si="5"/>
        <v>71.27</v>
      </c>
      <c r="J120" s="19">
        <v>24</v>
      </c>
      <c r="K120" s="19"/>
      <c r="L120" s="22"/>
    </row>
    <row r="121" spans="1:12" ht="27" customHeight="1" x14ac:dyDescent="0.3">
      <c r="A121" s="12">
        <v>119</v>
      </c>
      <c r="B121" s="19" t="s">
        <v>35</v>
      </c>
      <c r="C121" s="19" t="s">
        <v>154</v>
      </c>
      <c r="D121" s="19" t="s">
        <v>338</v>
      </c>
      <c r="E121" s="20">
        <v>66.400000000000006</v>
      </c>
      <c r="F121" s="14">
        <f t="shared" si="3"/>
        <v>39.840000000000003</v>
      </c>
      <c r="G121" s="20">
        <v>78.5</v>
      </c>
      <c r="H121" s="14">
        <f t="shared" si="4"/>
        <v>31.4</v>
      </c>
      <c r="I121" s="14">
        <f t="shared" si="5"/>
        <v>71.239999999999995</v>
      </c>
      <c r="J121" s="19">
        <v>25</v>
      </c>
      <c r="K121" s="19"/>
      <c r="L121" s="22"/>
    </row>
    <row r="122" spans="1:12" ht="27" customHeight="1" x14ac:dyDescent="0.3">
      <c r="A122" s="12">
        <v>120</v>
      </c>
      <c r="B122" s="19" t="s">
        <v>35</v>
      </c>
      <c r="C122" s="19" t="s">
        <v>155</v>
      </c>
      <c r="D122" s="19" t="s">
        <v>339</v>
      </c>
      <c r="E122" s="20">
        <v>70.8</v>
      </c>
      <c r="F122" s="14">
        <f t="shared" si="3"/>
        <v>42.48</v>
      </c>
      <c r="G122" s="20">
        <v>71.75</v>
      </c>
      <c r="H122" s="14">
        <f t="shared" si="4"/>
        <v>28.7</v>
      </c>
      <c r="I122" s="14">
        <f t="shared" si="5"/>
        <v>71.180000000000007</v>
      </c>
      <c r="J122" s="19">
        <v>26</v>
      </c>
      <c r="K122" s="19"/>
      <c r="L122" s="22"/>
    </row>
    <row r="123" spans="1:12" ht="27" customHeight="1" x14ac:dyDescent="0.3">
      <c r="A123" s="12">
        <v>121</v>
      </c>
      <c r="B123" s="19" t="s">
        <v>35</v>
      </c>
      <c r="C123" s="19" t="s">
        <v>156</v>
      </c>
      <c r="D123" s="19" t="s">
        <v>340</v>
      </c>
      <c r="E123" s="20">
        <v>68.5</v>
      </c>
      <c r="F123" s="14">
        <f t="shared" si="3"/>
        <v>41.1</v>
      </c>
      <c r="G123" s="20">
        <v>75</v>
      </c>
      <c r="H123" s="14">
        <f t="shared" si="4"/>
        <v>30</v>
      </c>
      <c r="I123" s="14">
        <f t="shared" si="5"/>
        <v>71.099999999999994</v>
      </c>
      <c r="J123" s="19">
        <v>27</v>
      </c>
      <c r="K123" s="19"/>
      <c r="L123" s="22"/>
    </row>
    <row r="124" spans="1:12" ht="27" customHeight="1" x14ac:dyDescent="0.3">
      <c r="A124" s="12">
        <v>122</v>
      </c>
      <c r="B124" s="19" t="s">
        <v>35</v>
      </c>
      <c r="C124" s="19" t="s">
        <v>157</v>
      </c>
      <c r="D124" s="19" t="s">
        <v>341</v>
      </c>
      <c r="E124" s="20">
        <v>67.900000000000006</v>
      </c>
      <c r="F124" s="14">
        <f t="shared" si="3"/>
        <v>40.74</v>
      </c>
      <c r="G124" s="20">
        <v>75.84</v>
      </c>
      <c r="H124" s="14">
        <f t="shared" si="4"/>
        <v>30.34</v>
      </c>
      <c r="I124" s="14">
        <f t="shared" si="5"/>
        <v>71.08</v>
      </c>
      <c r="J124" s="19">
        <v>28</v>
      </c>
      <c r="K124" s="19"/>
      <c r="L124" s="22"/>
    </row>
    <row r="125" spans="1:12" ht="27" customHeight="1" x14ac:dyDescent="0.3">
      <c r="A125" s="12">
        <v>123</v>
      </c>
      <c r="B125" s="19" t="s">
        <v>35</v>
      </c>
      <c r="C125" s="19" t="s">
        <v>159</v>
      </c>
      <c r="D125" s="19" t="s">
        <v>343</v>
      </c>
      <c r="E125" s="20">
        <v>76.8</v>
      </c>
      <c r="F125" s="14">
        <f>E125*0.6</f>
        <v>46.08</v>
      </c>
      <c r="G125" s="20">
        <v>61.34</v>
      </c>
      <c r="H125" s="14">
        <f>G125*0.4</f>
        <v>24.54</v>
      </c>
      <c r="I125" s="14">
        <f>F125+H125</f>
        <v>70.62</v>
      </c>
      <c r="J125" s="19">
        <v>29</v>
      </c>
      <c r="K125" s="19"/>
      <c r="L125" s="22"/>
    </row>
    <row r="126" spans="1:12" ht="27" customHeight="1" x14ac:dyDescent="0.3">
      <c r="A126" s="12">
        <v>124</v>
      </c>
      <c r="B126" s="19" t="s">
        <v>35</v>
      </c>
      <c r="C126" s="19" t="s">
        <v>158</v>
      </c>
      <c r="D126" s="19" t="s">
        <v>342</v>
      </c>
      <c r="E126" s="20">
        <v>71.8</v>
      </c>
      <c r="F126" s="14">
        <f t="shared" si="3"/>
        <v>43.08</v>
      </c>
      <c r="G126" s="20">
        <v>68.84</v>
      </c>
      <c r="H126" s="14">
        <f t="shared" si="4"/>
        <v>27.54</v>
      </c>
      <c r="I126" s="14">
        <f t="shared" si="5"/>
        <v>70.62</v>
      </c>
      <c r="J126" s="19">
        <v>29</v>
      </c>
      <c r="K126" s="19"/>
      <c r="L126" s="22"/>
    </row>
    <row r="127" spans="1:12" ht="27" customHeight="1" x14ac:dyDescent="0.3">
      <c r="A127" s="12">
        <v>125</v>
      </c>
      <c r="B127" s="19" t="s">
        <v>35</v>
      </c>
      <c r="C127" s="19" t="s">
        <v>160</v>
      </c>
      <c r="D127" s="19" t="s">
        <v>344</v>
      </c>
      <c r="E127" s="20">
        <v>67</v>
      </c>
      <c r="F127" s="14">
        <f t="shared" si="3"/>
        <v>40.200000000000003</v>
      </c>
      <c r="G127" s="20">
        <v>75.5</v>
      </c>
      <c r="H127" s="14">
        <f t="shared" si="4"/>
        <v>30.2</v>
      </c>
      <c r="I127" s="14">
        <f t="shared" si="5"/>
        <v>70.400000000000006</v>
      </c>
      <c r="J127" s="19">
        <v>31</v>
      </c>
      <c r="K127" s="19"/>
      <c r="L127" s="22"/>
    </row>
    <row r="128" spans="1:12" ht="27" customHeight="1" x14ac:dyDescent="0.3">
      <c r="A128" s="12">
        <v>126</v>
      </c>
      <c r="B128" s="19" t="s">
        <v>35</v>
      </c>
      <c r="C128" s="19" t="s">
        <v>162</v>
      </c>
      <c r="D128" s="19" t="s">
        <v>346</v>
      </c>
      <c r="E128" s="20">
        <v>69.400000000000006</v>
      </c>
      <c r="F128" s="14">
        <f>E128*0.6</f>
        <v>41.64</v>
      </c>
      <c r="G128" s="20">
        <v>71.17</v>
      </c>
      <c r="H128" s="14">
        <f>G128*0.4</f>
        <v>28.47</v>
      </c>
      <c r="I128" s="14">
        <f>F128+H128</f>
        <v>70.11</v>
      </c>
      <c r="J128" s="19">
        <v>32</v>
      </c>
      <c r="K128" s="19"/>
      <c r="L128" s="22"/>
    </row>
    <row r="129" spans="1:12" ht="27" customHeight="1" x14ac:dyDescent="0.3">
      <c r="A129" s="12">
        <v>127</v>
      </c>
      <c r="B129" s="19" t="s">
        <v>35</v>
      </c>
      <c r="C129" s="19" t="s">
        <v>161</v>
      </c>
      <c r="D129" s="19" t="s">
        <v>345</v>
      </c>
      <c r="E129" s="20">
        <v>67.400000000000006</v>
      </c>
      <c r="F129" s="14">
        <f t="shared" si="3"/>
        <v>40.44</v>
      </c>
      <c r="G129" s="20">
        <v>74.17</v>
      </c>
      <c r="H129" s="14">
        <f t="shared" si="4"/>
        <v>29.67</v>
      </c>
      <c r="I129" s="14">
        <f t="shared" si="5"/>
        <v>70.11</v>
      </c>
      <c r="J129" s="19">
        <v>32</v>
      </c>
      <c r="K129" s="19"/>
      <c r="L129" s="22"/>
    </row>
    <row r="130" spans="1:12" ht="27" customHeight="1" x14ac:dyDescent="0.3">
      <c r="A130" s="12">
        <v>128</v>
      </c>
      <c r="B130" s="19" t="s">
        <v>35</v>
      </c>
      <c r="C130" s="19" t="s">
        <v>163</v>
      </c>
      <c r="D130" s="19" t="s">
        <v>347</v>
      </c>
      <c r="E130" s="20">
        <v>67.900000000000006</v>
      </c>
      <c r="F130" s="14">
        <f t="shared" si="3"/>
        <v>40.74</v>
      </c>
      <c r="G130" s="20">
        <v>73.34</v>
      </c>
      <c r="H130" s="14">
        <f t="shared" si="4"/>
        <v>29.34</v>
      </c>
      <c r="I130" s="14">
        <f t="shared" si="5"/>
        <v>70.08</v>
      </c>
      <c r="J130" s="19">
        <v>34</v>
      </c>
      <c r="K130" s="19"/>
      <c r="L130" s="22"/>
    </row>
    <row r="131" spans="1:12" ht="27" customHeight="1" x14ac:dyDescent="0.3">
      <c r="A131" s="12">
        <v>129</v>
      </c>
      <c r="B131" s="19" t="s">
        <v>35</v>
      </c>
      <c r="C131" s="19" t="s">
        <v>164</v>
      </c>
      <c r="D131" s="19" t="s">
        <v>348</v>
      </c>
      <c r="E131" s="20">
        <v>68.7</v>
      </c>
      <c r="F131" s="14">
        <f t="shared" si="3"/>
        <v>41.22</v>
      </c>
      <c r="G131" s="20">
        <v>71.67</v>
      </c>
      <c r="H131" s="14">
        <f t="shared" si="4"/>
        <v>28.67</v>
      </c>
      <c r="I131" s="14">
        <f t="shared" si="5"/>
        <v>69.89</v>
      </c>
      <c r="J131" s="19">
        <v>35</v>
      </c>
      <c r="K131" s="19"/>
      <c r="L131" s="22"/>
    </row>
    <row r="132" spans="1:12" ht="27" customHeight="1" x14ac:dyDescent="0.3">
      <c r="A132" s="12">
        <v>130</v>
      </c>
      <c r="B132" s="19" t="s">
        <v>35</v>
      </c>
      <c r="C132" s="19" t="s">
        <v>165</v>
      </c>
      <c r="D132" s="19" t="s">
        <v>349</v>
      </c>
      <c r="E132" s="20">
        <v>67.5</v>
      </c>
      <c r="F132" s="14">
        <f t="shared" ref="F132:F189" si="6">E132*0.6</f>
        <v>40.5</v>
      </c>
      <c r="G132" s="20">
        <v>73.34</v>
      </c>
      <c r="H132" s="14">
        <f t="shared" ref="H132:H180" si="7">G132*0.4</f>
        <v>29.34</v>
      </c>
      <c r="I132" s="14">
        <f t="shared" ref="I132:I180" si="8">F132+H132</f>
        <v>69.84</v>
      </c>
      <c r="J132" s="19">
        <v>36</v>
      </c>
      <c r="K132" s="19"/>
      <c r="L132" s="22"/>
    </row>
    <row r="133" spans="1:12" ht="27" customHeight="1" x14ac:dyDescent="0.3">
      <c r="A133" s="12">
        <v>131</v>
      </c>
      <c r="B133" s="19" t="s">
        <v>35</v>
      </c>
      <c r="C133" s="19" t="s">
        <v>166</v>
      </c>
      <c r="D133" s="19" t="s">
        <v>350</v>
      </c>
      <c r="E133" s="20">
        <v>70.099999999999994</v>
      </c>
      <c r="F133" s="14">
        <f t="shared" si="6"/>
        <v>42.06</v>
      </c>
      <c r="G133" s="20">
        <v>69.34</v>
      </c>
      <c r="H133" s="14">
        <f t="shared" si="7"/>
        <v>27.74</v>
      </c>
      <c r="I133" s="14">
        <f t="shared" si="8"/>
        <v>69.8</v>
      </c>
      <c r="J133" s="19">
        <v>37</v>
      </c>
      <c r="K133" s="19"/>
      <c r="L133" s="22"/>
    </row>
    <row r="134" spans="1:12" ht="27" customHeight="1" x14ac:dyDescent="0.3">
      <c r="A134" s="12">
        <v>132</v>
      </c>
      <c r="B134" s="19" t="s">
        <v>35</v>
      </c>
      <c r="C134" s="19" t="s">
        <v>167</v>
      </c>
      <c r="D134" s="19" t="s">
        <v>351</v>
      </c>
      <c r="E134" s="20">
        <v>69.2</v>
      </c>
      <c r="F134" s="14">
        <f t="shared" si="6"/>
        <v>41.52</v>
      </c>
      <c r="G134" s="20">
        <v>70.67</v>
      </c>
      <c r="H134" s="14">
        <f t="shared" si="7"/>
        <v>28.27</v>
      </c>
      <c r="I134" s="14">
        <f t="shared" si="8"/>
        <v>69.790000000000006</v>
      </c>
      <c r="J134" s="19">
        <v>38</v>
      </c>
      <c r="K134" s="19"/>
      <c r="L134" s="22"/>
    </row>
    <row r="135" spans="1:12" ht="27" customHeight="1" x14ac:dyDescent="0.3">
      <c r="A135" s="12">
        <v>133</v>
      </c>
      <c r="B135" s="19" t="s">
        <v>35</v>
      </c>
      <c r="C135" s="19" t="s">
        <v>168</v>
      </c>
      <c r="D135" s="19" t="s">
        <v>352</v>
      </c>
      <c r="E135" s="20">
        <v>67.900000000000006</v>
      </c>
      <c r="F135" s="14">
        <f t="shared" si="6"/>
        <v>40.74</v>
      </c>
      <c r="G135" s="20">
        <v>72.34</v>
      </c>
      <c r="H135" s="14">
        <f t="shared" si="7"/>
        <v>28.94</v>
      </c>
      <c r="I135" s="14">
        <f t="shared" si="8"/>
        <v>69.680000000000007</v>
      </c>
      <c r="J135" s="19">
        <v>39</v>
      </c>
      <c r="K135" s="19"/>
      <c r="L135" s="22"/>
    </row>
    <row r="136" spans="1:12" ht="27" customHeight="1" x14ac:dyDescent="0.3">
      <c r="A136" s="12">
        <v>134</v>
      </c>
      <c r="B136" s="19" t="s">
        <v>35</v>
      </c>
      <c r="C136" s="19" t="s">
        <v>169</v>
      </c>
      <c r="D136" s="19" t="s">
        <v>353</v>
      </c>
      <c r="E136" s="20">
        <v>68.099999999999994</v>
      </c>
      <c r="F136" s="14">
        <f t="shared" si="6"/>
        <v>40.86</v>
      </c>
      <c r="G136" s="20">
        <v>72</v>
      </c>
      <c r="H136" s="14">
        <f t="shared" si="7"/>
        <v>28.8</v>
      </c>
      <c r="I136" s="14">
        <f t="shared" si="8"/>
        <v>69.66</v>
      </c>
      <c r="J136" s="19">
        <v>40</v>
      </c>
      <c r="K136" s="19"/>
      <c r="L136" s="22"/>
    </row>
    <row r="137" spans="1:12" ht="27" customHeight="1" x14ac:dyDescent="0.3">
      <c r="A137" s="12">
        <v>135</v>
      </c>
      <c r="B137" s="19" t="s">
        <v>35</v>
      </c>
      <c r="C137" s="19" t="s">
        <v>170</v>
      </c>
      <c r="D137" s="19" t="s">
        <v>354</v>
      </c>
      <c r="E137" s="20">
        <v>70.3</v>
      </c>
      <c r="F137" s="14">
        <f t="shared" si="6"/>
        <v>42.18</v>
      </c>
      <c r="G137" s="20">
        <v>68.33</v>
      </c>
      <c r="H137" s="14">
        <f t="shared" si="7"/>
        <v>27.33</v>
      </c>
      <c r="I137" s="14">
        <f t="shared" si="8"/>
        <v>69.510000000000005</v>
      </c>
      <c r="J137" s="19">
        <v>41</v>
      </c>
      <c r="K137" s="19"/>
      <c r="L137" s="22"/>
    </row>
    <row r="138" spans="1:12" ht="27" customHeight="1" x14ac:dyDescent="0.3">
      <c r="A138" s="12">
        <v>136</v>
      </c>
      <c r="B138" s="19" t="s">
        <v>35</v>
      </c>
      <c r="C138" s="19" t="s">
        <v>171</v>
      </c>
      <c r="D138" s="19" t="s">
        <v>355</v>
      </c>
      <c r="E138" s="20">
        <v>71.7</v>
      </c>
      <c r="F138" s="14">
        <f t="shared" si="6"/>
        <v>43.02</v>
      </c>
      <c r="G138" s="20">
        <v>66</v>
      </c>
      <c r="H138" s="14">
        <f t="shared" si="7"/>
        <v>26.4</v>
      </c>
      <c r="I138" s="14">
        <f t="shared" si="8"/>
        <v>69.42</v>
      </c>
      <c r="J138" s="19">
        <v>42</v>
      </c>
      <c r="K138" s="19"/>
      <c r="L138" s="22"/>
    </row>
    <row r="139" spans="1:12" ht="27" customHeight="1" x14ac:dyDescent="0.3">
      <c r="A139" s="12">
        <v>137</v>
      </c>
      <c r="B139" s="19" t="s">
        <v>35</v>
      </c>
      <c r="C139" s="19" t="s">
        <v>172</v>
      </c>
      <c r="D139" s="19" t="s">
        <v>356</v>
      </c>
      <c r="E139" s="20">
        <v>67.7</v>
      </c>
      <c r="F139" s="14">
        <f t="shared" si="6"/>
        <v>40.619999999999997</v>
      </c>
      <c r="G139" s="20">
        <v>72</v>
      </c>
      <c r="H139" s="14">
        <f t="shared" si="7"/>
        <v>28.8</v>
      </c>
      <c r="I139" s="14">
        <f t="shared" si="8"/>
        <v>69.42</v>
      </c>
      <c r="J139" s="19">
        <v>42</v>
      </c>
      <c r="K139" s="19"/>
      <c r="L139" s="22"/>
    </row>
    <row r="140" spans="1:12" ht="27" customHeight="1" x14ac:dyDescent="0.3">
      <c r="A140" s="12">
        <v>138</v>
      </c>
      <c r="B140" s="19" t="s">
        <v>35</v>
      </c>
      <c r="C140" s="19" t="s">
        <v>173</v>
      </c>
      <c r="D140" s="19" t="s">
        <v>357</v>
      </c>
      <c r="E140" s="20">
        <v>66.900000000000006</v>
      </c>
      <c r="F140" s="14">
        <f t="shared" si="6"/>
        <v>40.14</v>
      </c>
      <c r="G140" s="20">
        <v>72.5</v>
      </c>
      <c r="H140" s="14">
        <f t="shared" si="7"/>
        <v>29</v>
      </c>
      <c r="I140" s="14">
        <f t="shared" si="8"/>
        <v>69.14</v>
      </c>
      <c r="J140" s="19">
        <v>44</v>
      </c>
      <c r="K140" s="19"/>
      <c r="L140" s="22"/>
    </row>
    <row r="141" spans="1:12" ht="27" customHeight="1" x14ac:dyDescent="0.3">
      <c r="A141" s="12">
        <v>139</v>
      </c>
      <c r="B141" s="19" t="s">
        <v>35</v>
      </c>
      <c r="C141" s="19" t="s">
        <v>174</v>
      </c>
      <c r="D141" s="19" t="s">
        <v>358</v>
      </c>
      <c r="E141" s="20">
        <v>71.8</v>
      </c>
      <c r="F141" s="14">
        <f t="shared" si="6"/>
        <v>43.08</v>
      </c>
      <c r="G141" s="20">
        <v>65</v>
      </c>
      <c r="H141" s="14">
        <f t="shared" si="7"/>
        <v>26</v>
      </c>
      <c r="I141" s="14">
        <f t="shared" si="8"/>
        <v>69.08</v>
      </c>
      <c r="J141" s="19">
        <v>45</v>
      </c>
      <c r="K141" s="19"/>
      <c r="L141" s="22"/>
    </row>
    <row r="142" spans="1:12" ht="27" customHeight="1" x14ac:dyDescent="0.3">
      <c r="A142" s="12">
        <v>140</v>
      </c>
      <c r="B142" s="19" t="s">
        <v>35</v>
      </c>
      <c r="C142" s="19" t="s">
        <v>175</v>
      </c>
      <c r="D142" s="19" t="s">
        <v>359</v>
      </c>
      <c r="E142" s="20">
        <v>66.5</v>
      </c>
      <c r="F142" s="14">
        <f t="shared" si="6"/>
        <v>39.9</v>
      </c>
      <c r="G142" s="20">
        <v>72.5</v>
      </c>
      <c r="H142" s="14">
        <f t="shared" si="7"/>
        <v>29</v>
      </c>
      <c r="I142" s="14">
        <f t="shared" si="8"/>
        <v>68.900000000000006</v>
      </c>
      <c r="J142" s="19">
        <v>46</v>
      </c>
      <c r="K142" s="19"/>
      <c r="L142" s="22"/>
    </row>
    <row r="143" spans="1:12" ht="27" customHeight="1" x14ac:dyDescent="0.3">
      <c r="A143" s="12">
        <v>141</v>
      </c>
      <c r="B143" s="19" t="s">
        <v>35</v>
      </c>
      <c r="C143" s="19" t="s">
        <v>176</v>
      </c>
      <c r="D143" s="19" t="s">
        <v>360</v>
      </c>
      <c r="E143" s="20">
        <v>67</v>
      </c>
      <c r="F143" s="14">
        <f t="shared" si="6"/>
        <v>40.200000000000003</v>
      </c>
      <c r="G143" s="20">
        <v>71.67</v>
      </c>
      <c r="H143" s="14">
        <f t="shared" si="7"/>
        <v>28.67</v>
      </c>
      <c r="I143" s="14">
        <f t="shared" si="8"/>
        <v>68.87</v>
      </c>
      <c r="J143" s="19">
        <v>47</v>
      </c>
      <c r="K143" s="19"/>
      <c r="L143" s="22"/>
    </row>
    <row r="144" spans="1:12" ht="27" customHeight="1" x14ac:dyDescent="0.3">
      <c r="A144" s="12">
        <v>142</v>
      </c>
      <c r="B144" s="19" t="s">
        <v>35</v>
      </c>
      <c r="C144" s="19" t="s">
        <v>177</v>
      </c>
      <c r="D144" s="19" t="s">
        <v>361</v>
      </c>
      <c r="E144" s="20">
        <v>67</v>
      </c>
      <c r="F144" s="14">
        <f t="shared" si="6"/>
        <v>40.200000000000003</v>
      </c>
      <c r="G144" s="20">
        <v>71.67</v>
      </c>
      <c r="H144" s="14">
        <f t="shared" si="7"/>
        <v>28.67</v>
      </c>
      <c r="I144" s="14">
        <f t="shared" si="8"/>
        <v>68.87</v>
      </c>
      <c r="J144" s="19">
        <v>47</v>
      </c>
      <c r="K144" s="19"/>
      <c r="L144" s="22"/>
    </row>
    <row r="145" spans="1:12" ht="27" customHeight="1" x14ac:dyDescent="0.3">
      <c r="A145" s="12">
        <v>143</v>
      </c>
      <c r="B145" s="19" t="s">
        <v>35</v>
      </c>
      <c r="C145" s="19" t="s">
        <v>178</v>
      </c>
      <c r="D145" s="19" t="s">
        <v>362</v>
      </c>
      <c r="E145" s="20">
        <v>71.099999999999994</v>
      </c>
      <c r="F145" s="14">
        <f t="shared" si="6"/>
        <v>42.66</v>
      </c>
      <c r="G145" s="20">
        <v>65.34</v>
      </c>
      <c r="H145" s="14">
        <f t="shared" si="7"/>
        <v>26.14</v>
      </c>
      <c r="I145" s="14">
        <f t="shared" si="8"/>
        <v>68.8</v>
      </c>
      <c r="J145" s="19">
        <v>49</v>
      </c>
      <c r="K145" s="19"/>
      <c r="L145" s="22"/>
    </row>
    <row r="146" spans="1:12" ht="27" customHeight="1" x14ac:dyDescent="0.3">
      <c r="A146" s="12">
        <v>144</v>
      </c>
      <c r="B146" s="19" t="s">
        <v>35</v>
      </c>
      <c r="C146" s="19" t="s">
        <v>179</v>
      </c>
      <c r="D146" s="19" t="s">
        <v>363</v>
      </c>
      <c r="E146" s="20">
        <v>67.3</v>
      </c>
      <c r="F146" s="14">
        <f t="shared" si="6"/>
        <v>40.380000000000003</v>
      </c>
      <c r="G146" s="20">
        <v>71</v>
      </c>
      <c r="H146" s="14">
        <f t="shared" si="7"/>
        <v>28.4</v>
      </c>
      <c r="I146" s="14">
        <f t="shared" si="8"/>
        <v>68.78</v>
      </c>
      <c r="J146" s="19">
        <v>50</v>
      </c>
      <c r="K146" s="19"/>
      <c r="L146" s="22"/>
    </row>
    <row r="147" spans="1:12" ht="27" customHeight="1" x14ac:dyDescent="0.3">
      <c r="A147" s="12">
        <v>145</v>
      </c>
      <c r="B147" s="19" t="s">
        <v>35</v>
      </c>
      <c r="C147" s="19" t="s">
        <v>180</v>
      </c>
      <c r="D147" s="19" t="s">
        <v>364</v>
      </c>
      <c r="E147" s="20">
        <v>67.5</v>
      </c>
      <c r="F147" s="14">
        <f t="shared" si="6"/>
        <v>40.5</v>
      </c>
      <c r="G147" s="20">
        <v>70.67</v>
      </c>
      <c r="H147" s="14">
        <f t="shared" si="7"/>
        <v>28.27</v>
      </c>
      <c r="I147" s="14">
        <f t="shared" si="8"/>
        <v>68.77</v>
      </c>
      <c r="J147" s="19">
        <v>51</v>
      </c>
      <c r="K147" s="19"/>
      <c r="L147" s="22"/>
    </row>
    <row r="148" spans="1:12" ht="27" customHeight="1" x14ac:dyDescent="0.3">
      <c r="A148" s="12">
        <v>146</v>
      </c>
      <c r="B148" s="19" t="s">
        <v>35</v>
      </c>
      <c r="C148" s="19" t="s">
        <v>181</v>
      </c>
      <c r="D148" s="19" t="s">
        <v>365</v>
      </c>
      <c r="E148" s="20">
        <v>66.7</v>
      </c>
      <c r="F148" s="14">
        <f t="shared" si="6"/>
        <v>40.020000000000003</v>
      </c>
      <c r="G148" s="20">
        <v>71.84</v>
      </c>
      <c r="H148" s="14">
        <f t="shared" si="7"/>
        <v>28.74</v>
      </c>
      <c r="I148" s="14">
        <f t="shared" si="8"/>
        <v>68.760000000000005</v>
      </c>
      <c r="J148" s="19">
        <v>52</v>
      </c>
      <c r="K148" s="19"/>
      <c r="L148" s="22"/>
    </row>
    <row r="149" spans="1:12" ht="27" customHeight="1" x14ac:dyDescent="0.3">
      <c r="A149" s="12">
        <v>147</v>
      </c>
      <c r="B149" s="19" t="s">
        <v>35</v>
      </c>
      <c r="C149" s="19" t="s">
        <v>182</v>
      </c>
      <c r="D149" s="19" t="s">
        <v>366</v>
      </c>
      <c r="E149" s="20">
        <v>69.900000000000006</v>
      </c>
      <c r="F149" s="14">
        <f t="shared" si="6"/>
        <v>41.94</v>
      </c>
      <c r="G149" s="20">
        <v>67</v>
      </c>
      <c r="H149" s="14">
        <f t="shared" si="7"/>
        <v>26.8</v>
      </c>
      <c r="I149" s="14">
        <f t="shared" si="8"/>
        <v>68.739999999999995</v>
      </c>
      <c r="J149" s="19">
        <v>53</v>
      </c>
      <c r="K149" s="19"/>
      <c r="L149" s="22"/>
    </row>
    <row r="150" spans="1:12" ht="27" customHeight="1" x14ac:dyDescent="0.3">
      <c r="A150" s="12">
        <v>148</v>
      </c>
      <c r="B150" s="19" t="s">
        <v>35</v>
      </c>
      <c r="C150" s="19" t="s">
        <v>183</v>
      </c>
      <c r="D150" s="19" t="s">
        <v>367</v>
      </c>
      <c r="E150" s="20">
        <v>68.5</v>
      </c>
      <c r="F150" s="14">
        <f t="shared" si="6"/>
        <v>41.1</v>
      </c>
      <c r="G150" s="20">
        <v>69</v>
      </c>
      <c r="H150" s="14">
        <f t="shared" si="7"/>
        <v>27.6</v>
      </c>
      <c r="I150" s="14">
        <f t="shared" si="8"/>
        <v>68.7</v>
      </c>
      <c r="J150" s="19">
        <v>54</v>
      </c>
      <c r="K150" s="19"/>
      <c r="L150" s="22"/>
    </row>
    <row r="151" spans="1:12" ht="27" customHeight="1" x14ac:dyDescent="0.3">
      <c r="A151" s="12">
        <v>149</v>
      </c>
      <c r="B151" s="19" t="s">
        <v>35</v>
      </c>
      <c r="C151" s="19" t="s">
        <v>184</v>
      </c>
      <c r="D151" s="19" t="s">
        <v>368</v>
      </c>
      <c r="E151" s="20">
        <v>67.400000000000006</v>
      </c>
      <c r="F151" s="14">
        <f t="shared" si="6"/>
        <v>40.44</v>
      </c>
      <c r="G151" s="20">
        <v>70.5</v>
      </c>
      <c r="H151" s="14">
        <f t="shared" si="7"/>
        <v>28.2</v>
      </c>
      <c r="I151" s="14">
        <f t="shared" si="8"/>
        <v>68.64</v>
      </c>
      <c r="J151" s="19">
        <v>55</v>
      </c>
      <c r="K151" s="19"/>
      <c r="L151" s="22"/>
    </row>
    <row r="152" spans="1:12" ht="27" customHeight="1" x14ac:dyDescent="0.3">
      <c r="A152" s="12">
        <v>150</v>
      </c>
      <c r="B152" s="19" t="s">
        <v>35</v>
      </c>
      <c r="C152" s="19" t="s">
        <v>185</v>
      </c>
      <c r="D152" s="19" t="s">
        <v>369</v>
      </c>
      <c r="E152" s="20">
        <v>68.400000000000006</v>
      </c>
      <c r="F152" s="14">
        <f t="shared" si="6"/>
        <v>41.04</v>
      </c>
      <c r="G152" s="20">
        <v>68.84</v>
      </c>
      <c r="H152" s="14">
        <f t="shared" si="7"/>
        <v>27.54</v>
      </c>
      <c r="I152" s="14">
        <f t="shared" si="8"/>
        <v>68.58</v>
      </c>
      <c r="J152" s="19">
        <v>56</v>
      </c>
      <c r="K152" s="19"/>
      <c r="L152" s="22"/>
    </row>
    <row r="153" spans="1:12" ht="27" customHeight="1" x14ac:dyDescent="0.3">
      <c r="A153" s="12">
        <v>151</v>
      </c>
      <c r="B153" s="19" t="s">
        <v>35</v>
      </c>
      <c r="C153" s="19" t="s">
        <v>186</v>
      </c>
      <c r="D153" s="19" t="s">
        <v>370</v>
      </c>
      <c r="E153" s="20">
        <v>69.099999999999994</v>
      </c>
      <c r="F153" s="14">
        <f t="shared" si="6"/>
        <v>41.46</v>
      </c>
      <c r="G153" s="20">
        <v>67.67</v>
      </c>
      <c r="H153" s="14">
        <f t="shared" si="7"/>
        <v>27.07</v>
      </c>
      <c r="I153" s="14">
        <f t="shared" si="8"/>
        <v>68.53</v>
      </c>
      <c r="J153" s="19">
        <v>57</v>
      </c>
      <c r="K153" s="19"/>
      <c r="L153" s="22"/>
    </row>
    <row r="154" spans="1:12" ht="27" customHeight="1" x14ac:dyDescent="0.3">
      <c r="A154" s="12">
        <v>152</v>
      </c>
      <c r="B154" s="19" t="s">
        <v>35</v>
      </c>
      <c r="C154" s="19" t="s">
        <v>187</v>
      </c>
      <c r="D154" s="19" t="s">
        <v>371</v>
      </c>
      <c r="E154" s="20">
        <v>69.900000000000006</v>
      </c>
      <c r="F154" s="14">
        <f t="shared" si="6"/>
        <v>41.94</v>
      </c>
      <c r="G154" s="20">
        <v>66.34</v>
      </c>
      <c r="H154" s="14">
        <f t="shared" si="7"/>
        <v>26.54</v>
      </c>
      <c r="I154" s="14">
        <f t="shared" si="8"/>
        <v>68.48</v>
      </c>
      <c r="J154" s="19">
        <v>58</v>
      </c>
      <c r="K154" s="19"/>
      <c r="L154" s="22"/>
    </row>
    <row r="155" spans="1:12" ht="27" customHeight="1" x14ac:dyDescent="0.3">
      <c r="A155" s="12">
        <v>153</v>
      </c>
      <c r="B155" s="19" t="s">
        <v>35</v>
      </c>
      <c r="C155" s="19" t="s">
        <v>189</v>
      </c>
      <c r="D155" s="19" t="s">
        <v>373</v>
      </c>
      <c r="E155" s="20">
        <v>67.5</v>
      </c>
      <c r="F155" s="14">
        <f>E155*0.6</f>
        <v>40.5</v>
      </c>
      <c r="G155" s="20">
        <v>69.83</v>
      </c>
      <c r="H155" s="14">
        <f>G155*0.4</f>
        <v>27.93</v>
      </c>
      <c r="I155" s="14">
        <f>F155+H155</f>
        <v>68.430000000000007</v>
      </c>
      <c r="J155" s="19">
        <v>59</v>
      </c>
      <c r="K155" s="19"/>
      <c r="L155" s="22"/>
    </row>
    <row r="156" spans="1:12" ht="27" customHeight="1" x14ac:dyDescent="0.3">
      <c r="A156" s="12">
        <v>154</v>
      </c>
      <c r="B156" s="19" t="s">
        <v>35</v>
      </c>
      <c r="C156" s="19" t="s">
        <v>188</v>
      </c>
      <c r="D156" s="19" t="s">
        <v>372</v>
      </c>
      <c r="E156" s="20">
        <v>66.599999999999994</v>
      </c>
      <c r="F156" s="14">
        <f t="shared" si="6"/>
        <v>39.96</v>
      </c>
      <c r="G156" s="20">
        <v>71.17</v>
      </c>
      <c r="H156" s="14">
        <f t="shared" si="7"/>
        <v>28.47</v>
      </c>
      <c r="I156" s="14">
        <f t="shared" si="8"/>
        <v>68.430000000000007</v>
      </c>
      <c r="J156" s="19">
        <v>59</v>
      </c>
      <c r="K156" s="19"/>
      <c r="L156" s="22"/>
    </row>
    <row r="157" spans="1:12" ht="27" customHeight="1" x14ac:dyDescent="0.3">
      <c r="A157" s="12">
        <v>155</v>
      </c>
      <c r="B157" s="19" t="s">
        <v>35</v>
      </c>
      <c r="C157" s="19" t="s">
        <v>190</v>
      </c>
      <c r="D157" s="19" t="s">
        <v>374</v>
      </c>
      <c r="E157" s="20">
        <v>68.3</v>
      </c>
      <c r="F157" s="14">
        <f t="shared" si="6"/>
        <v>40.98</v>
      </c>
      <c r="G157" s="20">
        <v>68.5</v>
      </c>
      <c r="H157" s="14">
        <f t="shared" si="7"/>
        <v>27.4</v>
      </c>
      <c r="I157" s="14">
        <f t="shared" si="8"/>
        <v>68.38</v>
      </c>
      <c r="J157" s="19">
        <v>61</v>
      </c>
      <c r="K157" s="19"/>
      <c r="L157" s="22"/>
    </row>
    <row r="158" spans="1:12" ht="27" customHeight="1" x14ac:dyDescent="0.3">
      <c r="A158" s="12">
        <v>156</v>
      </c>
      <c r="B158" s="19" t="s">
        <v>35</v>
      </c>
      <c r="C158" s="19" t="s">
        <v>192</v>
      </c>
      <c r="D158" s="19" t="s">
        <v>376</v>
      </c>
      <c r="E158" s="20">
        <v>69.599999999999994</v>
      </c>
      <c r="F158" s="14">
        <f>E158*0.6</f>
        <v>41.76</v>
      </c>
      <c r="G158" s="20">
        <v>66.34</v>
      </c>
      <c r="H158" s="14">
        <f>G158*0.4</f>
        <v>26.54</v>
      </c>
      <c r="I158" s="14">
        <f>F158+H158</f>
        <v>68.3</v>
      </c>
      <c r="J158" s="19">
        <v>62</v>
      </c>
      <c r="K158" s="19"/>
      <c r="L158" s="22"/>
    </row>
    <row r="159" spans="1:12" ht="27" customHeight="1" x14ac:dyDescent="0.3">
      <c r="A159" s="12">
        <v>157</v>
      </c>
      <c r="B159" s="19" t="s">
        <v>35</v>
      </c>
      <c r="C159" s="19" t="s">
        <v>191</v>
      </c>
      <c r="D159" s="19" t="s">
        <v>375</v>
      </c>
      <c r="E159" s="20">
        <v>67.5</v>
      </c>
      <c r="F159" s="14">
        <f t="shared" si="6"/>
        <v>40.5</v>
      </c>
      <c r="G159" s="20">
        <v>69.5</v>
      </c>
      <c r="H159" s="14">
        <f t="shared" si="7"/>
        <v>27.8</v>
      </c>
      <c r="I159" s="14">
        <f t="shared" si="8"/>
        <v>68.3</v>
      </c>
      <c r="J159" s="19">
        <v>62</v>
      </c>
      <c r="K159" s="19"/>
      <c r="L159" s="22"/>
    </row>
    <row r="160" spans="1:12" ht="27" customHeight="1" x14ac:dyDescent="0.3">
      <c r="A160" s="12">
        <v>158</v>
      </c>
      <c r="B160" s="19" t="s">
        <v>35</v>
      </c>
      <c r="C160" s="19" t="s">
        <v>193</v>
      </c>
      <c r="D160" s="19" t="s">
        <v>377</v>
      </c>
      <c r="E160" s="20">
        <v>69.2</v>
      </c>
      <c r="F160" s="14">
        <f t="shared" si="6"/>
        <v>41.52</v>
      </c>
      <c r="G160" s="20">
        <v>66.67</v>
      </c>
      <c r="H160" s="14">
        <f t="shared" si="7"/>
        <v>26.67</v>
      </c>
      <c r="I160" s="14">
        <f t="shared" si="8"/>
        <v>68.19</v>
      </c>
      <c r="J160" s="19">
        <v>64</v>
      </c>
      <c r="K160" s="19"/>
      <c r="L160" s="22"/>
    </row>
    <row r="161" spans="1:12" ht="27" customHeight="1" x14ac:dyDescent="0.3">
      <c r="A161" s="12">
        <v>159</v>
      </c>
      <c r="B161" s="19" t="s">
        <v>35</v>
      </c>
      <c r="C161" s="19" t="s">
        <v>194</v>
      </c>
      <c r="D161" s="19" t="s">
        <v>378</v>
      </c>
      <c r="E161" s="20">
        <v>68.099999999999994</v>
      </c>
      <c r="F161" s="14">
        <f t="shared" si="6"/>
        <v>40.86</v>
      </c>
      <c r="G161" s="20">
        <v>68.17</v>
      </c>
      <c r="H161" s="14">
        <f t="shared" si="7"/>
        <v>27.27</v>
      </c>
      <c r="I161" s="14">
        <f t="shared" si="8"/>
        <v>68.13</v>
      </c>
      <c r="J161" s="19">
        <v>65</v>
      </c>
      <c r="K161" s="19"/>
      <c r="L161" s="22"/>
    </row>
    <row r="162" spans="1:12" ht="27" customHeight="1" x14ac:dyDescent="0.3">
      <c r="A162" s="12">
        <v>160</v>
      </c>
      <c r="B162" s="19" t="s">
        <v>35</v>
      </c>
      <c r="C162" s="19" t="s">
        <v>196</v>
      </c>
      <c r="D162" s="19" t="s">
        <v>380</v>
      </c>
      <c r="E162" s="20">
        <v>67.599999999999994</v>
      </c>
      <c r="F162" s="14">
        <f>E162*0.6</f>
        <v>40.56</v>
      </c>
      <c r="G162" s="20">
        <v>68.84</v>
      </c>
      <c r="H162" s="14">
        <f>G162*0.4</f>
        <v>27.54</v>
      </c>
      <c r="I162" s="14">
        <f>F162+H162</f>
        <v>68.099999999999994</v>
      </c>
      <c r="J162" s="19">
        <v>66</v>
      </c>
      <c r="K162" s="19"/>
      <c r="L162" s="22"/>
    </row>
    <row r="163" spans="1:12" ht="27" customHeight="1" x14ac:dyDescent="0.3">
      <c r="A163" s="12">
        <v>161</v>
      </c>
      <c r="B163" s="19" t="s">
        <v>35</v>
      </c>
      <c r="C163" s="19" t="s">
        <v>195</v>
      </c>
      <c r="D163" s="19" t="s">
        <v>379</v>
      </c>
      <c r="E163" s="20">
        <v>67.5</v>
      </c>
      <c r="F163" s="14">
        <f t="shared" si="6"/>
        <v>40.5</v>
      </c>
      <c r="G163" s="20">
        <v>69</v>
      </c>
      <c r="H163" s="14">
        <f t="shared" si="7"/>
        <v>27.6</v>
      </c>
      <c r="I163" s="14">
        <f t="shared" si="8"/>
        <v>68.099999999999994</v>
      </c>
      <c r="J163" s="19">
        <v>66</v>
      </c>
      <c r="K163" s="19"/>
      <c r="L163" s="22"/>
    </row>
    <row r="164" spans="1:12" ht="27" customHeight="1" x14ac:dyDescent="0.3">
      <c r="A164" s="12">
        <v>162</v>
      </c>
      <c r="B164" s="19" t="s">
        <v>35</v>
      </c>
      <c r="C164" s="19" t="s">
        <v>197</v>
      </c>
      <c r="D164" s="19" t="s">
        <v>381</v>
      </c>
      <c r="E164" s="20">
        <v>66.400000000000006</v>
      </c>
      <c r="F164" s="14">
        <f t="shared" si="6"/>
        <v>39.840000000000003</v>
      </c>
      <c r="G164" s="20">
        <v>69.92</v>
      </c>
      <c r="H164" s="14">
        <f t="shared" si="7"/>
        <v>27.97</v>
      </c>
      <c r="I164" s="14">
        <f t="shared" si="8"/>
        <v>67.81</v>
      </c>
      <c r="J164" s="19">
        <v>68</v>
      </c>
      <c r="K164" s="19"/>
      <c r="L164" s="22"/>
    </row>
    <row r="165" spans="1:12" ht="27" customHeight="1" x14ac:dyDescent="0.3">
      <c r="A165" s="12">
        <v>163</v>
      </c>
      <c r="B165" s="19" t="s">
        <v>35</v>
      </c>
      <c r="C165" s="19" t="s">
        <v>198</v>
      </c>
      <c r="D165" s="19" t="s">
        <v>382</v>
      </c>
      <c r="E165" s="20">
        <v>66.900000000000006</v>
      </c>
      <c r="F165" s="14">
        <f t="shared" si="6"/>
        <v>40.14</v>
      </c>
      <c r="G165" s="20">
        <v>68.83</v>
      </c>
      <c r="H165" s="14">
        <f t="shared" si="7"/>
        <v>27.53</v>
      </c>
      <c r="I165" s="14">
        <f t="shared" si="8"/>
        <v>67.67</v>
      </c>
      <c r="J165" s="19">
        <v>69</v>
      </c>
      <c r="K165" s="19"/>
      <c r="L165" s="22"/>
    </row>
    <row r="166" spans="1:12" ht="27" customHeight="1" x14ac:dyDescent="0.3">
      <c r="A166" s="12">
        <v>164</v>
      </c>
      <c r="B166" s="19" t="s">
        <v>35</v>
      </c>
      <c r="C166" s="19" t="s">
        <v>199</v>
      </c>
      <c r="D166" s="19" t="s">
        <v>383</v>
      </c>
      <c r="E166" s="20">
        <v>68.5</v>
      </c>
      <c r="F166" s="14">
        <f t="shared" si="6"/>
        <v>41.1</v>
      </c>
      <c r="G166" s="20">
        <v>66.34</v>
      </c>
      <c r="H166" s="14">
        <f t="shared" si="7"/>
        <v>26.54</v>
      </c>
      <c r="I166" s="14">
        <f t="shared" si="8"/>
        <v>67.64</v>
      </c>
      <c r="J166" s="19">
        <v>70</v>
      </c>
      <c r="K166" s="19"/>
      <c r="L166" s="22"/>
    </row>
    <row r="167" spans="1:12" ht="27" customHeight="1" x14ac:dyDescent="0.3">
      <c r="A167" s="12">
        <v>165</v>
      </c>
      <c r="B167" s="19" t="s">
        <v>35</v>
      </c>
      <c r="C167" s="19" t="s">
        <v>200</v>
      </c>
      <c r="D167" s="19" t="s">
        <v>384</v>
      </c>
      <c r="E167" s="20">
        <v>67.599999999999994</v>
      </c>
      <c r="F167" s="14">
        <f t="shared" si="6"/>
        <v>40.56</v>
      </c>
      <c r="G167" s="20">
        <v>67.67</v>
      </c>
      <c r="H167" s="14">
        <f t="shared" si="7"/>
        <v>27.07</v>
      </c>
      <c r="I167" s="14">
        <f t="shared" si="8"/>
        <v>67.63</v>
      </c>
      <c r="J167" s="19">
        <v>71</v>
      </c>
      <c r="K167" s="19"/>
      <c r="L167" s="22"/>
    </row>
    <row r="168" spans="1:12" ht="27" customHeight="1" x14ac:dyDescent="0.3">
      <c r="A168" s="12">
        <v>166</v>
      </c>
      <c r="B168" s="19" t="s">
        <v>35</v>
      </c>
      <c r="C168" s="19" t="s">
        <v>201</v>
      </c>
      <c r="D168" s="19" t="s">
        <v>385</v>
      </c>
      <c r="E168" s="20">
        <v>66.7</v>
      </c>
      <c r="F168" s="14">
        <f t="shared" si="6"/>
        <v>40.020000000000003</v>
      </c>
      <c r="G168" s="20">
        <v>68.5</v>
      </c>
      <c r="H168" s="14">
        <f t="shared" si="7"/>
        <v>27.4</v>
      </c>
      <c r="I168" s="14">
        <f t="shared" si="8"/>
        <v>67.42</v>
      </c>
      <c r="J168" s="19">
        <v>72</v>
      </c>
      <c r="K168" s="19"/>
      <c r="L168" s="22"/>
    </row>
    <row r="169" spans="1:12" ht="27" customHeight="1" x14ac:dyDescent="0.3">
      <c r="A169" s="12">
        <v>167</v>
      </c>
      <c r="B169" s="19" t="s">
        <v>35</v>
      </c>
      <c r="C169" s="19" t="s">
        <v>202</v>
      </c>
      <c r="D169" s="19" t="s">
        <v>386</v>
      </c>
      <c r="E169" s="20">
        <v>67.099999999999994</v>
      </c>
      <c r="F169" s="14">
        <f t="shared" si="6"/>
        <v>40.26</v>
      </c>
      <c r="G169" s="20">
        <v>67.5</v>
      </c>
      <c r="H169" s="14">
        <f t="shared" si="7"/>
        <v>27</v>
      </c>
      <c r="I169" s="14">
        <f t="shared" si="8"/>
        <v>67.260000000000005</v>
      </c>
      <c r="J169" s="19">
        <v>73</v>
      </c>
      <c r="K169" s="19"/>
      <c r="L169" s="22"/>
    </row>
    <row r="170" spans="1:12" ht="27" customHeight="1" x14ac:dyDescent="0.3">
      <c r="A170" s="12">
        <v>168</v>
      </c>
      <c r="B170" s="19" t="s">
        <v>35</v>
      </c>
      <c r="C170" s="19" t="s">
        <v>203</v>
      </c>
      <c r="D170" s="19" t="s">
        <v>387</v>
      </c>
      <c r="E170" s="20">
        <v>66.3</v>
      </c>
      <c r="F170" s="14">
        <f t="shared" si="6"/>
        <v>39.78</v>
      </c>
      <c r="G170" s="20">
        <v>68.34</v>
      </c>
      <c r="H170" s="14">
        <f t="shared" si="7"/>
        <v>27.34</v>
      </c>
      <c r="I170" s="14">
        <f t="shared" si="8"/>
        <v>67.12</v>
      </c>
      <c r="J170" s="19">
        <v>74</v>
      </c>
      <c r="K170" s="19"/>
      <c r="L170" s="22"/>
    </row>
    <row r="171" spans="1:12" ht="27" customHeight="1" x14ac:dyDescent="0.3">
      <c r="A171" s="12">
        <v>169</v>
      </c>
      <c r="B171" s="19" t="s">
        <v>35</v>
      </c>
      <c r="C171" s="19" t="s">
        <v>205</v>
      </c>
      <c r="D171" s="19" t="s">
        <v>389</v>
      </c>
      <c r="E171" s="20">
        <v>70.3</v>
      </c>
      <c r="F171" s="14">
        <f>E171*0.6</f>
        <v>42.18</v>
      </c>
      <c r="G171" s="20">
        <v>62</v>
      </c>
      <c r="H171" s="14">
        <f>G171*0.4</f>
        <v>24.8</v>
      </c>
      <c r="I171" s="14">
        <f>F171+H171</f>
        <v>66.98</v>
      </c>
      <c r="J171" s="19">
        <v>75</v>
      </c>
      <c r="K171" s="19"/>
      <c r="L171" s="22"/>
    </row>
    <row r="172" spans="1:12" ht="27" customHeight="1" x14ac:dyDescent="0.3">
      <c r="A172" s="12">
        <v>170</v>
      </c>
      <c r="B172" s="19" t="s">
        <v>35</v>
      </c>
      <c r="C172" s="19" t="s">
        <v>204</v>
      </c>
      <c r="D172" s="19" t="s">
        <v>388</v>
      </c>
      <c r="E172" s="20">
        <v>67.3</v>
      </c>
      <c r="F172" s="14">
        <f t="shared" si="6"/>
        <v>40.380000000000003</v>
      </c>
      <c r="G172" s="20">
        <v>66.5</v>
      </c>
      <c r="H172" s="14">
        <f t="shared" si="7"/>
        <v>26.6</v>
      </c>
      <c r="I172" s="14">
        <f t="shared" si="8"/>
        <v>66.98</v>
      </c>
      <c r="J172" s="19">
        <v>75</v>
      </c>
      <c r="K172" s="19"/>
      <c r="L172" s="22"/>
    </row>
    <row r="173" spans="1:12" ht="27" customHeight="1" x14ac:dyDescent="0.3">
      <c r="A173" s="12">
        <v>171</v>
      </c>
      <c r="B173" s="19" t="s">
        <v>35</v>
      </c>
      <c r="C173" s="19" t="s">
        <v>206</v>
      </c>
      <c r="D173" s="19" t="s">
        <v>390</v>
      </c>
      <c r="E173" s="20">
        <v>67.099999999999994</v>
      </c>
      <c r="F173" s="14">
        <f t="shared" si="6"/>
        <v>40.26</v>
      </c>
      <c r="G173" s="20">
        <v>66.5</v>
      </c>
      <c r="H173" s="14">
        <f t="shared" si="7"/>
        <v>26.6</v>
      </c>
      <c r="I173" s="14">
        <f t="shared" si="8"/>
        <v>66.86</v>
      </c>
      <c r="J173" s="19">
        <v>77</v>
      </c>
      <c r="K173" s="19"/>
      <c r="L173" s="22"/>
    </row>
    <row r="174" spans="1:12" ht="27" customHeight="1" x14ac:dyDescent="0.3">
      <c r="A174" s="12">
        <v>172</v>
      </c>
      <c r="B174" s="19" t="s">
        <v>35</v>
      </c>
      <c r="C174" s="19" t="s">
        <v>207</v>
      </c>
      <c r="D174" s="19" t="s">
        <v>391</v>
      </c>
      <c r="E174" s="20">
        <v>67.900000000000006</v>
      </c>
      <c r="F174" s="14">
        <f t="shared" si="6"/>
        <v>40.74</v>
      </c>
      <c r="G174" s="20">
        <v>64.67</v>
      </c>
      <c r="H174" s="14">
        <f t="shared" si="7"/>
        <v>25.87</v>
      </c>
      <c r="I174" s="14">
        <f t="shared" si="8"/>
        <v>66.61</v>
      </c>
      <c r="J174" s="19">
        <v>78</v>
      </c>
      <c r="K174" s="19"/>
      <c r="L174" s="22"/>
    </row>
    <row r="175" spans="1:12" ht="27" customHeight="1" x14ac:dyDescent="0.3">
      <c r="A175" s="12">
        <v>173</v>
      </c>
      <c r="B175" s="19" t="s">
        <v>35</v>
      </c>
      <c r="C175" s="19" t="s">
        <v>208</v>
      </c>
      <c r="D175" s="19" t="s">
        <v>392</v>
      </c>
      <c r="E175" s="20">
        <v>67.599999999999994</v>
      </c>
      <c r="F175" s="14">
        <f t="shared" si="6"/>
        <v>40.56</v>
      </c>
      <c r="G175" s="20">
        <v>64.83</v>
      </c>
      <c r="H175" s="14">
        <f t="shared" si="7"/>
        <v>25.93</v>
      </c>
      <c r="I175" s="14">
        <f t="shared" si="8"/>
        <v>66.489999999999995</v>
      </c>
      <c r="J175" s="19">
        <v>79</v>
      </c>
      <c r="K175" s="19"/>
      <c r="L175" s="22"/>
    </row>
    <row r="176" spans="1:12" ht="27" customHeight="1" x14ac:dyDescent="0.3">
      <c r="A176" s="12">
        <v>174</v>
      </c>
      <c r="B176" s="19" t="s">
        <v>35</v>
      </c>
      <c r="C176" s="19" t="s">
        <v>209</v>
      </c>
      <c r="D176" s="19" t="s">
        <v>393</v>
      </c>
      <c r="E176" s="20">
        <v>66.900000000000006</v>
      </c>
      <c r="F176" s="14">
        <f t="shared" si="6"/>
        <v>40.14</v>
      </c>
      <c r="G176" s="20">
        <v>65.84</v>
      </c>
      <c r="H176" s="14">
        <f t="shared" si="7"/>
        <v>26.34</v>
      </c>
      <c r="I176" s="14">
        <f t="shared" si="8"/>
        <v>66.48</v>
      </c>
      <c r="J176" s="19">
        <v>80</v>
      </c>
      <c r="K176" s="19"/>
      <c r="L176" s="22"/>
    </row>
    <row r="177" spans="1:12" ht="27" customHeight="1" x14ac:dyDescent="0.3">
      <c r="A177" s="12">
        <v>175</v>
      </c>
      <c r="B177" s="19" t="s">
        <v>35</v>
      </c>
      <c r="C177" s="19" t="s">
        <v>210</v>
      </c>
      <c r="D177" s="19" t="s">
        <v>394</v>
      </c>
      <c r="E177" s="20">
        <v>66.8</v>
      </c>
      <c r="F177" s="14">
        <f t="shared" si="6"/>
        <v>40.08</v>
      </c>
      <c r="G177" s="20">
        <v>65.84</v>
      </c>
      <c r="H177" s="14">
        <f t="shared" si="7"/>
        <v>26.34</v>
      </c>
      <c r="I177" s="14">
        <f t="shared" si="8"/>
        <v>66.42</v>
      </c>
      <c r="J177" s="19">
        <v>81</v>
      </c>
      <c r="K177" s="19"/>
      <c r="L177" s="22"/>
    </row>
    <row r="178" spans="1:12" ht="27" customHeight="1" x14ac:dyDescent="0.3">
      <c r="A178" s="12">
        <v>176</v>
      </c>
      <c r="B178" s="19" t="s">
        <v>35</v>
      </c>
      <c r="C178" s="19" t="s">
        <v>211</v>
      </c>
      <c r="D178" s="19" t="s">
        <v>395</v>
      </c>
      <c r="E178" s="20">
        <v>67.5</v>
      </c>
      <c r="F178" s="14">
        <f t="shared" si="6"/>
        <v>40.5</v>
      </c>
      <c r="G178" s="20">
        <v>64.67</v>
      </c>
      <c r="H178" s="14">
        <f t="shared" si="7"/>
        <v>25.87</v>
      </c>
      <c r="I178" s="14">
        <f t="shared" si="8"/>
        <v>66.37</v>
      </c>
      <c r="J178" s="19">
        <v>82</v>
      </c>
      <c r="K178" s="19"/>
      <c r="L178" s="22"/>
    </row>
    <row r="179" spans="1:12" ht="27" customHeight="1" x14ac:dyDescent="0.3">
      <c r="A179" s="12">
        <v>177</v>
      </c>
      <c r="B179" s="19" t="s">
        <v>35</v>
      </c>
      <c r="C179" s="19" t="s">
        <v>212</v>
      </c>
      <c r="D179" s="19" t="s">
        <v>396</v>
      </c>
      <c r="E179" s="20">
        <v>66.5</v>
      </c>
      <c r="F179" s="14">
        <f t="shared" si="6"/>
        <v>39.9</v>
      </c>
      <c r="G179" s="20">
        <v>64.34</v>
      </c>
      <c r="H179" s="14">
        <f t="shared" si="7"/>
        <v>25.74</v>
      </c>
      <c r="I179" s="14">
        <f t="shared" si="8"/>
        <v>65.64</v>
      </c>
      <c r="J179" s="19">
        <v>83</v>
      </c>
      <c r="K179" s="19"/>
      <c r="L179" s="22"/>
    </row>
    <row r="180" spans="1:12" ht="27" customHeight="1" x14ac:dyDescent="0.3">
      <c r="A180" s="12">
        <v>178</v>
      </c>
      <c r="B180" s="19" t="s">
        <v>35</v>
      </c>
      <c r="C180" s="19" t="s">
        <v>213</v>
      </c>
      <c r="D180" s="19" t="s">
        <v>397</v>
      </c>
      <c r="E180" s="20">
        <v>66.2</v>
      </c>
      <c r="F180" s="14">
        <f t="shared" si="6"/>
        <v>39.72</v>
      </c>
      <c r="G180" s="20">
        <v>61</v>
      </c>
      <c r="H180" s="14">
        <f t="shared" si="7"/>
        <v>24.4</v>
      </c>
      <c r="I180" s="14">
        <f t="shared" si="8"/>
        <v>64.12</v>
      </c>
      <c r="J180" s="19">
        <v>84</v>
      </c>
      <c r="K180" s="19"/>
      <c r="L180" s="22"/>
    </row>
    <row r="181" spans="1:12" ht="27" customHeight="1" x14ac:dyDescent="0.3">
      <c r="A181" s="12">
        <v>179</v>
      </c>
      <c r="B181" s="19" t="s">
        <v>35</v>
      </c>
      <c r="C181" s="19" t="s">
        <v>214</v>
      </c>
      <c r="D181" s="19" t="s">
        <v>398</v>
      </c>
      <c r="E181" s="20">
        <v>68.900000000000006</v>
      </c>
      <c r="F181" s="14">
        <f t="shared" si="6"/>
        <v>41.34</v>
      </c>
      <c r="G181" s="20">
        <v>49.59</v>
      </c>
      <c r="H181" s="14"/>
      <c r="I181" s="14"/>
      <c r="J181" s="19"/>
      <c r="K181" s="21" t="s">
        <v>407</v>
      </c>
    </row>
    <row r="182" spans="1:12" ht="27" customHeight="1" x14ac:dyDescent="0.3">
      <c r="A182" s="12">
        <v>180</v>
      </c>
      <c r="B182" s="19" t="s">
        <v>35</v>
      </c>
      <c r="C182" s="19" t="s">
        <v>215</v>
      </c>
      <c r="D182" s="19" t="s">
        <v>399</v>
      </c>
      <c r="E182" s="20">
        <v>69.099999999999994</v>
      </c>
      <c r="F182" s="14">
        <f t="shared" si="6"/>
        <v>41.46</v>
      </c>
      <c r="G182" s="20">
        <v>41.67</v>
      </c>
      <c r="H182" s="14"/>
      <c r="I182" s="14"/>
      <c r="J182" s="19"/>
      <c r="K182" s="21" t="s">
        <v>407</v>
      </c>
    </row>
    <row r="183" spans="1:12" ht="27" customHeight="1" x14ac:dyDescent="0.3">
      <c r="A183" s="12">
        <v>181</v>
      </c>
      <c r="B183" s="19" t="s">
        <v>35</v>
      </c>
      <c r="C183" s="19" t="s">
        <v>216</v>
      </c>
      <c r="D183" s="19" t="s">
        <v>400</v>
      </c>
      <c r="E183" s="20">
        <v>78.5</v>
      </c>
      <c r="F183" s="14">
        <f t="shared" si="6"/>
        <v>47.1</v>
      </c>
      <c r="G183" s="20">
        <v>0</v>
      </c>
      <c r="H183" s="14"/>
      <c r="I183" s="14"/>
      <c r="J183" s="19"/>
      <c r="K183" s="21" t="s">
        <v>406</v>
      </c>
    </row>
    <row r="184" spans="1:12" ht="27" customHeight="1" x14ac:dyDescent="0.3">
      <c r="A184" s="12">
        <v>182</v>
      </c>
      <c r="B184" s="19" t="s">
        <v>35</v>
      </c>
      <c r="C184" s="19" t="s">
        <v>217</v>
      </c>
      <c r="D184" s="19" t="s">
        <v>14</v>
      </c>
      <c r="E184" s="20">
        <v>74.099999999999994</v>
      </c>
      <c r="F184" s="14">
        <f t="shared" si="6"/>
        <v>44.46</v>
      </c>
      <c r="G184" s="20">
        <v>0</v>
      </c>
      <c r="H184" s="14"/>
      <c r="I184" s="14"/>
      <c r="J184" s="19"/>
      <c r="K184" s="21" t="s">
        <v>406</v>
      </c>
    </row>
    <row r="185" spans="1:12" ht="27" customHeight="1" x14ac:dyDescent="0.3">
      <c r="A185" s="12">
        <v>183</v>
      </c>
      <c r="B185" s="19" t="s">
        <v>35</v>
      </c>
      <c r="C185" s="19" t="s">
        <v>218</v>
      </c>
      <c r="D185" s="19" t="s">
        <v>401</v>
      </c>
      <c r="E185" s="20">
        <v>69.599999999999994</v>
      </c>
      <c r="F185" s="14">
        <f t="shared" si="6"/>
        <v>41.76</v>
      </c>
      <c r="G185" s="20">
        <v>0</v>
      </c>
      <c r="H185" s="14"/>
      <c r="I185" s="14"/>
      <c r="J185" s="19"/>
      <c r="K185" s="21" t="s">
        <v>406</v>
      </c>
    </row>
    <row r="186" spans="1:12" ht="27" customHeight="1" x14ac:dyDescent="0.3">
      <c r="A186" s="12">
        <v>184</v>
      </c>
      <c r="B186" s="19" t="s">
        <v>35</v>
      </c>
      <c r="C186" s="19" t="s">
        <v>219</v>
      </c>
      <c r="D186" s="19" t="s">
        <v>402</v>
      </c>
      <c r="E186" s="20">
        <v>69</v>
      </c>
      <c r="F186" s="14">
        <f t="shared" si="6"/>
        <v>41.4</v>
      </c>
      <c r="G186" s="20">
        <v>0</v>
      </c>
      <c r="H186" s="14"/>
      <c r="I186" s="14"/>
      <c r="J186" s="19"/>
      <c r="K186" s="21" t="s">
        <v>406</v>
      </c>
    </row>
    <row r="187" spans="1:12" ht="27" customHeight="1" x14ac:dyDescent="0.3">
      <c r="A187" s="12">
        <v>185</v>
      </c>
      <c r="B187" s="19" t="s">
        <v>35</v>
      </c>
      <c r="C187" s="19" t="s">
        <v>220</v>
      </c>
      <c r="D187" s="19" t="s">
        <v>403</v>
      </c>
      <c r="E187" s="20">
        <v>68.8</v>
      </c>
      <c r="F187" s="14">
        <f t="shared" si="6"/>
        <v>41.28</v>
      </c>
      <c r="G187" s="20">
        <v>0</v>
      </c>
      <c r="H187" s="14"/>
      <c r="I187" s="14"/>
      <c r="J187" s="19"/>
      <c r="K187" s="21" t="s">
        <v>406</v>
      </c>
    </row>
    <row r="188" spans="1:12" ht="27" customHeight="1" x14ac:dyDescent="0.3">
      <c r="A188" s="12">
        <v>186</v>
      </c>
      <c r="B188" s="19" t="s">
        <v>35</v>
      </c>
      <c r="C188" s="19" t="s">
        <v>221</v>
      </c>
      <c r="D188" s="19" t="s">
        <v>404</v>
      </c>
      <c r="E188" s="20">
        <v>67.2</v>
      </c>
      <c r="F188" s="14">
        <f t="shared" si="6"/>
        <v>40.32</v>
      </c>
      <c r="G188" s="20">
        <v>0</v>
      </c>
      <c r="H188" s="14"/>
      <c r="I188" s="14"/>
      <c r="J188" s="19"/>
      <c r="K188" s="21" t="s">
        <v>406</v>
      </c>
    </row>
    <row r="189" spans="1:12" ht="27" customHeight="1" x14ac:dyDescent="0.3">
      <c r="A189" s="12">
        <v>187</v>
      </c>
      <c r="B189" s="19" t="s">
        <v>35</v>
      </c>
      <c r="C189" s="19" t="s">
        <v>222</v>
      </c>
      <c r="D189" s="19" t="s">
        <v>405</v>
      </c>
      <c r="E189" s="20">
        <v>66.3</v>
      </c>
      <c r="F189" s="14">
        <f t="shared" si="6"/>
        <v>39.78</v>
      </c>
      <c r="G189" s="20">
        <v>0</v>
      </c>
      <c r="H189" s="14"/>
      <c r="I189" s="14"/>
      <c r="J189" s="19"/>
      <c r="K189" s="21" t="s">
        <v>406</v>
      </c>
    </row>
  </sheetData>
  <autoFilter ref="A2:K189" xr:uid="{EBA8AE06-17B8-45AE-9BC6-3BEFF4F7B4F6}"/>
  <mergeCells count="1">
    <mergeCell ref="A1:K1"/>
  </mergeCells>
  <phoneticPr fontId="24" type="noConversion"/>
  <printOptions horizontalCentered="1"/>
  <pageMargins left="7.8472222222222193E-2" right="7.8472222222222193E-2" top="0.156944444444444" bottom="0.196527777777778" header="0.23611111111111099" footer="0.118055555555556"/>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表</vt:lpstr>
      <vt:lpstr>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升</cp:lastModifiedBy>
  <dcterms:created xsi:type="dcterms:W3CDTF">2006-09-16T00:00:00Z</dcterms:created>
  <dcterms:modified xsi:type="dcterms:W3CDTF">2023-07-24T02:08:26Z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165C9E5FB4B6433497E40F2BB5004726</vt:lpwstr>
  </property>
</Properties>
</file>