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表" sheetId="1" r:id="rId1"/>
  </sheets>
  <definedNames>
    <definedName name="_xlnm._FilterDatabase" localSheetId="0" hidden="1">表!$A$2:$J$29</definedName>
    <definedName name="_xlnm.Print_Titles" localSheetId="0">表!$1:$2</definedName>
  </definedNames>
  <calcPr calcId="144525"/>
</workbook>
</file>

<file path=xl/sharedStrings.xml><?xml version="1.0" encoding="utf-8"?>
<sst xmlns="http://schemas.openxmlformats.org/spreadsheetml/2006/main" count="93" uniqueCount="73">
  <si>
    <t>2023年三亚学院附属小学第一次面向社会公开招聘教师面试成绩及总成绩</t>
  </si>
  <si>
    <t>序号</t>
  </si>
  <si>
    <t>报考岗位</t>
  </si>
  <si>
    <t>准考证号</t>
  </si>
  <si>
    <t>姓名</t>
  </si>
  <si>
    <t>笔试成绩</t>
  </si>
  <si>
    <t>笔试成绩
*40%</t>
  </si>
  <si>
    <t>面试成绩</t>
  </si>
  <si>
    <t>面试成绩
*60%</t>
  </si>
  <si>
    <t>总成绩</t>
  </si>
  <si>
    <t>备注</t>
  </si>
  <si>
    <t>0101-小学语文教师</t>
  </si>
  <si>
    <t>202307160917</t>
  </si>
  <si>
    <t>叶蕾</t>
  </si>
  <si>
    <t>202307161522</t>
  </si>
  <si>
    <t>陈慧</t>
  </si>
  <si>
    <t>202307161123</t>
  </si>
  <si>
    <t>陈雅</t>
  </si>
  <si>
    <t>202307160406</t>
  </si>
  <si>
    <t>王晓</t>
  </si>
  <si>
    <t>202307160117</t>
  </si>
  <si>
    <t>陈嘉诺</t>
  </si>
  <si>
    <t>202307160811</t>
  </si>
  <si>
    <t>张玉玲</t>
  </si>
  <si>
    <t>0102-小学数学教师</t>
  </si>
  <si>
    <t>202307163709</t>
  </si>
  <si>
    <t>刘珍珠</t>
  </si>
  <si>
    <t>202307163416</t>
  </si>
  <si>
    <t>彭惠</t>
  </si>
  <si>
    <t>202307163410</t>
  </si>
  <si>
    <t>王婆平</t>
  </si>
  <si>
    <t>202307163625</t>
  </si>
  <si>
    <t>欧如妙</t>
  </si>
  <si>
    <t>202307164127</t>
  </si>
  <si>
    <t>谢紫婵</t>
  </si>
  <si>
    <t>202307163616</t>
  </si>
  <si>
    <t>薛瑞飞</t>
  </si>
  <si>
    <t>0103-小学体育教师</t>
  </si>
  <si>
    <t>202307163211</t>
  </si>
  <si>
    <t>王璐瑶</t>
  </si>
  <si>
    <t>202307163011</t>
  </si>
  <si>
    <t>林娜</t>
  </si>
  <si>
    <t>202307162927</t>
  </si>
  <si>
    <t>林晓凤</t>
  </si>
  <si>
    <t>面试缺考</t>
  </si>
  <si>
    <t>0104-小学美术教师</t>
  </si>
  <si>
    <t>202307162730</t>
  </si>
  <si>
    <t>胡越</t>
  </si>
  <si>
    <t>202307162711</t>
  </si>
  <si>
    <t>赵艳敏</t>
  </si>
  <si>
    <t>202307162610</t>
  </si>
  <si>
    <t>秦壮</t>
  </si>
  <si>
    <t>0105-小学音乐教师</t>
  </si>
  <si>
    <t>202307161913</t>
  </si>
  <si>
    <t>宋莉</t>
  </si>
  <si>
    <t>202307161918</t>
  </si>
  <si>
    <t>于淼</t>
  </si>
  <si>
    <t>202307162128</t>
  </si>
  <si>
    <t>左涵恩</t>
  </si>
  <si>
    <t>0106-小学道德与法治教师</t>
  </si>
  <si>
    <t>202307164421</t>
  </si>
  <si>
    <t>陈如微</t>
  </si>
  <si>
    <t>202307164521</t>
  </si>
  <si>
    <t>林美</t>
  </si>
  <si>
    <t>202307164708</t>
  </si>
  <si>
    <t>陈小凤</t>
  </si>
  <si>
    <t>0107-小学科学教师</t>
  </si>
  <si>
    <t>202307162410</t>
  </si>
  <si>
    <t>郭小慧</t>
  </si>
  <si>
    <t>202307162415</t>
  </si>
  <si>
    <t>邢维源</t>
  </si>
  <si>
    <t>202307162503</t>
  </si>
  <si>
    <t>赵志桃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</si>
</sst>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Red]0.00"/>
  </numFmts>
  <fonts count="23">
    <font>
      <sz val="11"/>
      <color theme="1"/>
      <name val="等线"/>
      <charset val="134"/>
      <scheme val="minor"/>
    </font>
    <font>
      <b/>
      <sz val="18"/>
      <color theme="1"/>
      <name val="宋体"/>
      <charset val="134"/>
    </font>
    <font>
      <b/>
      <sz val="16"/>
      <color theme="1"/>
      <name val="宋体"/>
      <charset val="134"/>
    </font>
    <font>
      <sz val="16"/>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xf numFmtId="176" fontId="0" fillId="0" borderId="0" xfId="0" applyNumberFormat="1" applyAlignment="1">
      <alignment wrapText="1"/>
    </xf>
    <xf numFmtId="177" fontId="0" fillId="0" borderId="0" xfId="0" applyNumberFormat="1"/>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tabSelected="1" workbookViewId="0">
      <selection activeCell="I10" sqref="I10"/>
    </sheetView>
  </sheetViews>
  <sheetFormatPr defaultColWidth="9" defaultRowHeight="13.8"/>
  <cols>
    <col min="1" max="1" width="7.25" customWidth="1"/>
    <col min="2" max="2" width="40" customWidth="1"/>
    <col min="3" max="3" width="26.8796296296296" customWidth="1"/>
    <col min="4" max="4" width="12.5" customWidth="1"/>
    <col min="5" max="5" width="14.8888888888889" style="1" customWidth="1"/>
    <col min="6" max="6" width="15.6666666666667" style="1" customWidth="1"/>
    <col min="7" max="7" width="14.8888888888889" style="1" customWidth="1"/>
    <col min="8" max="8" width="17" style="1" customWidth="1"/>
    <col min="9" max="9" width="14.7777777777778" style="1" customWidth="1"/>
    <col min="10" max="10" width="21" style="2" customWidth="1"/>
  </cols>
  <sheetData>
    <row r="1" ht="31" customHeight="1" spans="1:10">
      <c r="A1" s="3" t="s">
        <v>0</v>
      </c>
      <c r="B1" s="4"/>
      <c r="C1" s="4"/>
      <c r="D1" s="4"/>
      <c r="E1" s="5"/>
      <c r="F1" s="5"/>
      <c r="G1" s="5"/>
      <c r="H1" s="5"/>
      <c r="I1" s="5"/>
      <c r="J1" s="4"/>
    </row>
    <row r="2" ht="40.8" spans="1:10">
      <c r="A2" s="6" t="s">
        <v>1</v>
      </c>
      <c r="B2" s="6" t="s">
        <v>2</v>
      </c>
      <c r="C2" s="6" t="s">
        <v>3</v>
      </c>
      <c r="D2" s="6" t="s">
        <v>4</v>
      </c>
      <c r="E2" s="7" t="s">
        <v>5</v>
      </c>
      <c r="F2" s="7" t="s">
        <v>6</v>
      </c>
      <c r="G2" s="7" t="s">
        <v>7</v>
      </c>
      <c r="H2" s="7" t="s">
        <v>8</v>
      </c>
      <c r="I2" s="7" t="s">
        <v>9</v>
      </c>
      <c r="J2" s="10" t="s">
        <v>10</v>
      </c>
    </row>
    <row r="3" ht="24.95" customHeight="1" spans="1:10">
      <c r="A3" s="8">
        <v>1</v>
      </c>
      <c r="B3" s="8" t="s">
        <v>11</v>
      </c>
      <c r="C3" s="8" t="s">
        <v>12</v>
      </c>
      <c r="D3" s="8" t="s">
        <v>13</v>
      </c>
      <c r="E3" s="9">
        <v>76.3</v>
      </c>
      <c r="F3" s="9">
        <f t="shared" ref="F3:F29" si="0">E3*40%</f>
        <v>30.52</v>
      </c>
      <c r="G3" s="9">
        <v>85.33</v>
      </c>
      <c r="H3" s="9">
        <v>51.2</v>
      </c>
      <c r="I3" s="9">
        <f t="shared" ref="I3:I29" si="1">F3+H3</f>
        <v>81.72</v>
      </c>
      <c r="J3" s="11"/>
    </row>
    <row r="4" ht="24.95" customHeight="1" spans="1:10">
      <c r="A4" s="8">
        <v>2</v>
      </c>
      <c r="B4" s="8" t="s">
        <v>11</v>
      </c>
      <c r="C4" s="8" t="s">
        <v>14</v>
      </c>
      <c r="D4" s="8" t="s">
        <v>15</v>
      </c>
      <c r="E4" s="9">
        <v>79.8</v>
      </c>
      <c r="F4" s="9">
        <f t="shared" si="0"/>
        <v>31.92</v>
      </c>
      <c r="G4" s="9">
        <v>82.33</v>
      </c>
      <c r="H4" s="9">
        <v>49.4</v>
      </c>
      <c r="I4" s="9">
        <f t="shared" si="1"/>
        <v>81.32</v>
      </c>
      <c r="J4" s="11"/>
    </row>
    <row r="5" ht="24.95" customHeight="1" spans="1:10">
      <c r="A5" s="8">
        <v>3</v>
      </c>
      <c r="B5" s="8" t="s">
        <v>11</v>
      </c>
      <c r="C5" s="8" t="s">
        <v>16</v>
      </c>
      <c r="D5" s="8" t="s">
        <v>17</v>
      </c>
      <c r="E5" s="9">
        <v>75</v>
      </c>
      <c r="F5" s="9">
        <f t="shared" si="0"/>
        <v>30</v>
      </c>
      <c r="G5" s="9">
        <v>76.67</v>
      </c>
      <c r="H5" s="9">
        <v>46</v>
      </c>
      <c r="I5" s="9">
        <f t="shared" si="1"/>
        <v>76</v>
      </c>
      <c r="J5" s="11"/>
    </row>
    <row r="6" ht="24.95" customHeight="1" spans="1:10">
      <c r="A6" s="8">
        <v>4</v>
      </c>
      <c r="B6" s="8" t="s">
        <v>11</v>
      </c>
      <c r="C6" s="8" t="s">
        <v>18</v>
      </c>
      <c r="D6" s="8" t="s">
        <v>19</v>
      </c>
      <c r="E6" s="9">
        <v>77.3</v>
      </c>
      <c r="F6" s="9">
        <f t="shared" si="0"/>
        <v>30.92</v>
      </c>
      <c r="G6" s="9">
        <v>75</v>
      </c>
      <c r="H6" s="9">
        <f>G6*60%</f>
        <v>45</v>
      </c>
      <c r="I6" s="9">
        <f t="shared" si="1"/>
        <v>75.92</v>
      </c>
      <c r="J6" s="11"/>
    </row>
    <row r="7" ht="24.95" customHeight="1" spans="1:10">
      <c r="A7" s="8">
        <v>5</v>
      </c>
      <c r="B7" s="8" t="s">
        <v>11</v>
      </c>
      <c r="C7" s="8" t="s">
        <v>20</v>
      </c>
      <c r="D7" s="8" t="s">
        <v>21</v>
      </c>
      <c r="E7" s="9">
        <v>74.9</v>
      </c>
      <c r="F7" s="9">
        <f t="shared" si="0"/>
        <v>29.96</v>
      </c>
      <c r="G7" s="9">
        <v>69.67</v>
      </c>
      <c r="H7" s="9">
        <v>41.8</v>
      </c>
      <c r="I7" s="9">
        <f t="shared" si="1"/>
        <v>71.76</v>
      </c>
      <c r="J7" s="11"/>
    </row>
    <row r="8" ht="24.95" customHeight="1" spans="1:10">
      <c r="A8" s="8">
        <v>6</v>
      </c>
      <c r="B8" s="8" t="s">
        <v>11</v>
      </c>
      <c r="C8" s="8" t="s">
        <v>22</v>
      </c>
      <c r="D8" s="8" t="s">
        <v>23</v>
      </c>
      <c r="E8" s="9">
        <v>74.5</v>
      </c>
      <c r="F8" s="9">
        <f t="shared" si="0"/>
        <v>29.8</v>
      </c>
      <c r="G8" s="9">
        <v>68.67</v>
      </c>
      <c r="H8" s="9">
        <v>41.2</v>
      </c>
      <c r="I8" s="9">
        <f t="shared" si="1"/>
        <v>71</v>
      </c>
      <c r="J8" s="11"/>
    </row>
    <row r="9" ht="24.95" customHeight="1" spans="1:10">
      <c r="A9" s="8">
        <v>7</v>
      </c>
      <c r="B9" s="8" t="s">
        <v>24</v>
      </c>
      <c r="C9" s="8" t="s">
        <v>25</v>
      </c>
      <c r="D9" s="8" t="s">
        <v>26</v>
      </c>
      <c r="E9" s="9">
        <v>81.9</v>
      </c>
      <c r="F9" s="9">
        <f t="shared" si="0"/>
        <v>32.76</v>
      </c>
      <c r="G9" s="9">
        <v>83.67</v>
      </c>
      <c r="H9" s="9">
        <v>50.2</v>
      </c>
      <c r="I9" s="9">
        <f t="shared" si="1"/>
        <v>82.96</v>
      </c>
      <c r="J9" s="11"/>
    </row>
    <row r="10" ht="24.95" customHeight="1" spans="1:10">
      <c r="A10" s="8">
        <v>8</v>
      </c>
      <c r="B10" s="8" t="s">
        <v>24</v>
      </c>
      <c r="C10" s="8" t="s">
        <v>27</v>
      </c>
      <c r="D10" s="8" t="s">
        <v>28</v>
      </c>
      <c r="E10" s="9">
        <v>77.8</v>
      </c>
      <c r="F10" s="9">
        <f t="shared" si="0"/>
        <v>31.12</v>
      </c>
      <c r="G10" s="9">
        <v>83</v>
      </c>
      <c r="H10" s="9">
        <f>G10*60%</f>
        <v>49.8</v>
      </c>
      <c r="I10" s="9">
        <f t="shared" si="1"/>
        <v>80.92</v>
      </c>
      <c r="J10" s="11"/>
    </row>
    <row r="11" ht="24.95" customHeight="1" spans="1:10">
      <c r="A11" s="8">
        <v>9</v>
      </c>
      <c r="B11" s="8" t="s">
        <v>24</v>
      </c>
      <c r="C11" s="8" t="s">
        <v>29</v>
      </c>
      <c r="D11" s="8" t="s">
        <v>30</v>
      </c>
      <c r="E11" s="9">
        <v>77.3</v>
      </c>
      <c r="F11" s="9">
        <f t="shared" si="0"/>
        <v>30.92</v>
      </c>
      <c r="G11" s="9">
        <v>81</v>
      </c>
      <c r="H11" s="9">
        <f>G11*60%</f>
        <v>48.6</v>
      </c>
      <c r="I11" s="9">
        <f t="shared" si="1"/>
        <v>79.52</v>
      </c>
      <c r="J11" s="11"/>
    </row>
    <row r="12" ht="24.95" customHeight="1" spans="1:10">
      <c r="A12" s="8">
        <v>10</v>
      </c>
      <c r="B12" s="8" t="s">
        <v>24</v>
      </c>
      <c r="C12" s="8" t="s">
        <v>31</v>
      </c>
      <c r="D12" s="8" t="s">
        <v>32</v>
      </c>
      <c r="E12" s="9">
        <v>81.9</v>
      </c>
      <c r="F12" s="9">
        <f t="shared" si="0"/>
        <v>32.76</v>
      </c>
      <c r="G12" s="9">
        <v>77.67</v>
      </c>
      <c r="H12" s="9">
        <v>46.6</v>
      </c>
      <c r="I12" s="9">
        <f t="shared" si="1"/>
        <v>79.36</v>
      </c>
      <c r="J12" s="11"/>
    </row>
    <row r="13" ht="24.95" customHeight="1" spans="1:10">
      <c r="A13" s="8">
        <v>11</v>
      </c>
      <c r="B13" s="8" t="s">
        <v>24</v>
      </c>
      <c r="C13" s="8" t="s">
        <v>33</v>
      </c>
      <c r="D13" s="8" t="s">
        <v>34</v>
      </c>
      <c r="E13" s="9">
        <v>78.8</v>
      </c>
      <c r="F13" s="9">
        <f t="shared" si="0"/>
        <v>31.52</v>
      </c>
      <c r="G13" s="9">
        <v>78.33</v>
      </c>
      <c r="H13" s="9">
        <v>47</v>
      </c>
      <c r="I13" s="9">
        <f t="shared" si="1"/>
        <v>78.52</v>
      </c>
      <c r="J13" s="11"/>
    </row>
    <row r="14" ht="24.95" customHeight="1" spans="1:10">
      <c r="A14" s="8">
        <v>12</v>
      </c>
      <c r="B14" s="8" t="s">
        <v>24</v>
      </c>
      <c r="C14" s="8" t="s">
        <v>35</v>
      </c>
      <c r="D14" s="8" t="s">
        <v>36</v>
      </c>
      <c r="E14" s="9">
        <v>78.1</v>
      </c>
      <c r="F14" s="9">
        <f t="shared" si="0"/>
        <v>31.24</v>
      </c>
      <c r="G14" s="9">
        <v>67.67</v>
      </c>
      <c r="H14" s="9">
        <v>40.6</v>
      </c>
      <c r="I14" s="9">
        <f t="shared" si="1"/>
        <v>71.84</v>
      </c>
      <c r="J14" s="11"/>
    </row>
    <row r="15" ht="24.95" customHeight="1" spans="1:10">
      <c r="A15" s="8">
        <v>13</v>
      </c>
      <c r="B15" s="8" t="s">
        <v>37</v>
      </c>
      <c r="C15" s="8" t="s">
        <v>38</v>
      </c>
      <c r="D15" s="8" t="s">
        <v>39</v>
      </c>
      <c r="E15" s="9">
        <v>65.1</v>
      </c>
      <c r="F15" s="9">
        <f t="shared" si="0"/>
        <v>26.04</v>
      </c>
      <c r="G15" s="9">
        <v>85.67</v>
      </c>
      <c r="H15" s="9">
        <v>51.4</v>
      </c>
      <c r="I15" s="9">
        <f t="shared" si="1"/>
        <v>77.44</v>
      </c>
      <c r="J15" s="11"/>
    </row>
    <row r="16" ht="24.95" customHeight="1" spans="1:10">
      <c r="A16" s="8">
        <v>14</v>
      </c>
      <c r="B16" s="8" t="s">
        <v>37</v>
      </c>
      <c r="C16" s="8" t="s">
        <v>40</v>
      </c>
      <c r="D16" s="8" t="s">
        <v>41</v>
      </c>
      <c r="E16" s="9">
        <v>61.7</v>
      </c>
      <c r="F16" s="9">
        <f t="shared" si="0"/>
        <v>24.68</v>
      </c>
      <c r="G16" s="9">
        <v>73</v>
      </c>
      <c r="H16" s="9">
        <f>G16*60%</f>
        <v>43.8</v>
      </c>
      <c r="I16" s="9">
        <f t="shared" si="1"/>
        <v>68.48</v>
      </c>
      <c r="J16" s="11"/>
    </row>
    <row r="17" ht="24.95" customHeight="1" spans="1:10">
      <c r="A17" s="8">
        <v>15</v>
      </c>
      <c r="B17" s="8" t="s">
        <v>37</v>
      </c>
      <c r="C17" s="8" t="s">
        <v>42</v>
      </c>
      <c r="D17" s="8" t="s">
        <v>43</v>
      </c>
      <c r="E17" s="9">
        <v>62.9</v>
      </c>
      <c r="F17" s="9">
        <f t="shared" si="0"/>
        <v>25.16</v>
      </c>
      <c r="G17" s="9">
        <v>0</v>
      </c>
      <c r="H17" s="9">
        <f>G17*60%</f>
        <v>0</v>
      </c>
      <c r="I17" s="9">
        <f t="shared" si="1"/>
        <v>25.16</v>
      </c>
      <c r="J17" s="11" t="s">
        <v>44</v>
      </c>
    </row>
    <row r="18" ht="24.95" customHeight="1" spans="1:10">
      <c r="A18" s="8">
        <v>16</v>
      </c>
      <c r="B18" s="8" t="s">
        <v>45</v>
      </c>
      <c r="C18" s="8" t="s">
        <v>46</v>
      </c>
      <c r="D18" s="8" t="s">
        <v>47</v>
      </c>
      <c r="E18" s="9">
        <v>70</v>
      </c>
      <c r="F18" s="9">
        <f t="shared" si="0"/>
        <v>28</v>
      </c>
      <c r="G18" s="9">
        <v>84.33</v>
      </c>
      <c r="H18" s="9">
        <v>50.6</v>
      </c>
      <c r="I18" s="9">
        <f t="shared" si="1"/>
        <v>78.6</v>
      </c>
      <c r="J18" s="11"/>
    </row>
    <row r="19" ht="24.95" customHeight="1" spans="1:10">
      <c r="A19" s="8">
        <v>17</v>
      </c>
      <c r="B19" s="8" t="s">
        <v>45</v>
      </c>
      <c r="C19" s="8" t="s">
        <v>48</v>
      </c>
      <c r="D19" s="8" t="s">
        <v>49</v>
      </c>
      <c r="E19" s="9">
        <v>66.5</v>
      </c>
      <c r="F19" s="9">
        <f t="shared" si="0"/>
        <v>26.6</v>
      </c>
      <c r="G19" s="9">
        <v>75.33</v>
      </c>
      <c r="H19" s="9">
        <v>45.2</v>
      </c>
      <c r="I19" s="9">
        <f t="shared" si="1"/>
        <v>71.8</v>
      </c>
      <c r="J19" s="11"/>
    </row>
    <row r="20" ht="24.95" customHeight="1" spans="1:10">
      <c r="A20" s="8">
        <v>18</v>
      </c>
      <c r="B20" s="8" t="s">
        <v>45</v>
      </c>
      <c r="C20" s="8" t="s">
        <v>50</v>
      </c>
      <c r="D20" s="8" t="s">
        <v>51</v>
      </c>
      <c r="E20" s="9">
        <v>68.4</v>
      </c>
      <c r="F20" s="9">
        <f t="shared" si="0"/>
        <v>27.36</v>
      </c>
      <c r="G20" s="9">
        <v>71</v>
      </c>
      <c r="H20" s="9">
        <f>G20*60%</f>
        <v>42.6</v>
      </c>
      <c r="I20" s="9">
        <f t="shared" si="1"/>
        <v>69.96</v>
      </c>
      <c r="J20" s="11"/>
    </row>
    <row r="21" ht="24.95" customHeight="1" spans="1:10">
      <c r="A21" s="8">
        <v>19</v>
      </c>
      <c r="B21" s="8" t="s">
        <v>52</v>
      </c>
      <c r="C21" s="8" t="s">
        <v>53</v>
      </c>
      <c r="D21" s="8" t="s">
        <v>54</v>
      </c>
      <c r="E21" s="9">
        <v>78.9</v>
      </c>
      <c r="F21" s="9">
        <f t="shared" si="0"/>
        <v>31.56</v>
      </c>
      <c r="G21" s="9">
        <v>86</v>
      </c>
      <c r="H21" s="9">
        <f>G21*60%</f>
        <v>51.6</v>
      </c>
      <c r="I21" s="9">
        <f t="shared" si="1"/>
        <v>83.16</v>
      </c>
      <c r="J21" s="11"/>
    </row>
    <row r="22" ht="24.95" customHeight="1" spans="1:10">
      <c r="A22" s="8">
        <v>20</v>
      </c>
      <c r="B22" s="8" t="s">
        <v>52</v>
      </c>
      <c r="C22" s="8" t="s">
        <v>55</v>
      </c>
      <c r="D22" s="8" t="s">
        <v>56</v>
      </c>
      <c r="E22" s="9">
        <v>74.5</v>
      </c>
      <c r="F22" s="9">
        <f t="shared" si="0"/>
        <v>29.8</v>
      </c>
      <c r="G22" s="9">
        <v>82.67</v>
      </c>
      <c r="H22" s="9">
        <v>49.6</v>
      </c>
      <c r="I22" s="9">
        <f t="shared" si="1"/>
        <v>79.4</v>
      </c>
      <c r="J22" s="11"/>
    </row>
    <row r="23" ht="24.95" customHeight="1" spans="1:10">
      <c r="A23" s="8">
        <v>21</v>
      </c>
      <c r="B23" s="8" t="s">
        <v>52</v>
      </c>
      <c r="C23" s="8" t="s">
        <v>57</v>
      </c>
      <c r="D23" s="8" t="s">
        <v>58</v>
      </c>
      <c r="E23" s="9">
        <v>72</v>
      </c>
      <c r="F23" s="9">
        <f t="shared" si="0"/>
        <v>28.8</v>
      </c>
      <c r="G23" s="9">
        <v>73.33</v>
      </c>
      <c r="H23" s="9">
        <v>44</v>
      </c>
      <c r="I23" s="9">
        <f t="shared" si="1"/>
        <v>72.8</v>
      </c>
      <c r="J23" s="11"/>
    </row>
    <row r="24" ht="24.95" customHeight="1" spans="1:10">
      <c r="A24" s="8">
        <v>22</v>
      </c>
      <c r="B24" s="8" t="s">
        <v>59</v>
      </c>
      <c r="C24" s="8" t="s">
        <v>60</v>
      </c>
      <c r="D24" s="8" t="s">
        <v>61</v>
      </c>
      <c r="E24" s="9">
        <v>76.1</v>
      </c>
      <c r="F24" s="9">
        <f t="shared" si="0"/>
        <v>30.44</v>
      </c>
      <c r="G24" s="9">
        <v>85.67</v>
      </c>
      <c r="H24" s="9">
        <v>51.4</v>
      </c>
      <c r="I24" s="9">
        <f t="shared" si="1"/>
        <v>81.84</v>
      </c>
      <c r="J24" s="11"/>
    </row>
    <row r="25" ht="24.95" customHeight="1" spans="1:10">
      <c r="A25" s="8">
        <v>23</v>
      </c>
      <c r="B25" s="8" t="s">
        <v>59</v>
      </c>
      <c r="C25" s="8" t="s">
        <v>62</v>
      </c>
      <c r="D25" s="8" t="s">
        <v>63</v>
      </c>
      <c r="E25" s="9">
        <v>77.9</v>
      </c>
      <c r="F25" s="9">
        <f t="shared" si="0"/>
        <v>31.16</v>
      </c>
      <c r="G25" s="9">
        <v>76.67</v>
      </c>
      <c r="H25" s="9">
        <v>46</v>
      </c>
      <c r="I25" s="9">
        <f t="shared" si="1"/>
        <v>77.16</v>
      </c>
      <c r="J25" s="11"/>
    </row>
    <row r="26" ht="24.95" customHeight="1" spans="1:10">
      <c r="A26" s="8">
        <v>24</v>
      </c>
      <c r="B26" s="8" t="s">
        <v>59</v>
      </c>
      <c r="C26" s="8" t="s">
        <v>64</v>
      </c>
      <c r="D26" s="8" t="s">
        <v>65</v>
      </c>
      <c r="E26" s="9">
        <v>73.6</v>
      </c>
      <c r="F26" s="9">
        <f t="shared" si="0"/>
        <v>29.44</v>
      </c>
      <c r="G26" s="9">
        <v>76.33</v>
      </c>
      <c r="H26" s="9">
        <v>45.8</v>
      </c>
      <c r="I26" s="9">
        <f t="shared" si="1"/>
        <v>75.24</v>
      </c>
      <c r="J26" s="11"/>
    </row>
    <row r="27" ht="24.95" customHeight="1" spans="1:10">
      <c r="A27" s="8">
        <v>25</v>
      </c>
      <c r="B27" s="8" t="s">
        <v>66</v>
      </c>
      <c r="C27" s="8" t="s">
        <v>67</v>
      </c>
      <c r="D27" s="8" t="s">
        <v>68</v>
      </c>
      <c r="E27" s="9">
        <v>59.8</v>
      </c>
      <c r="F27" s="9">
        <f t="shared" si="0"/>
        <v>23.92</v>
      </c>
      <c r="G27" s="9">
        <v>80.33</v>
      </c>
      <c r="H27" s="9">
        <v>48.2</v>
      </c>
      <c r="I27" s="9">
        <f t="shared" si="1"/>
        <v>72.12</v>
      </c>
      <c r="J27" s="11"/>
    </row>
    <row r="28" ht="24.95" customHeight="1" spans="1:10">
      <c r="A28" s="8">
        <v>26</v>
      </c>
      <c r="B28" s="8" t="s">
        <v>66</v>
      </c>
      <c r="C28" s="8" t="s">
        <v>69</v>
      </c>
      <c r="D28" s="8" t="s">
        <v>70</v>
      </c>
      <c r="E28" s="9">
        <v>67.4</v>
      </c>
      <c r="F28" s="9">
        <f t="shared" si="0"/>
        <v>26.96</v>
      </c>
      <c r="G28" s="9">
        <v>74.33</v>
      </c>
      <c r="H28" s="9">
        <v>44.6</v>
      </c>
      <c r="I28" s="9">
        <f t="shared" si="1"/>
        <v>71.56</v>
      </c>
      <c r="J28" s="11"/>
    </row>
    <row r="29" ht="24.95" customHeight="1" spans="1:10">
      <c r="A29" s="8">
        <v>27</v>
      </c>
      <c r="B29" s="8" t="s">
        <v>66</v>
      </c>
      <c r="C29" s="8" t="s">
        <v>71</v>
      </c>
      <c r="D29" s="8" t="s">
        <v>72</v>
      </c>
      <c r="E29" s="9">
        <v>64.8</v>
      </c>
      <c r="F29" s="9">
        <f t="shared" si="0"/>
        <v>25.92</v>
      </c>
      <c r="G29" s="9">
        <v>74</v>
      </c>
      <c r="H29" s="9">
        <f>G29*60%</f>
        <v>44.4</v>
      </c>
      <c r="I29" s="9">
        <f t="shared" si="1"/>
        <v>70.32</v>
      </c>
      <c r="J29" s="11"/>
    </row>
  </sheetData>
  <sheetProtection selectLockedCells="1" selectUnlockedCells="1"/>
  <mergeCells count="1">
    <mergeCell ref="A1:J1"/>
  </mergeCells>
  <printOptions horizontalCentered="1"/>
  <pageMargins left="0.078740157480315" right="0.078740157480315" top="0.393700787401575" bottom="0.31496062992126" header="0.31496062992126" footer="0.078740157480315"/>
  <pageSetup paperSize="9" scale="7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黄毅</cp:lastModifiedBy>
  <dcterms:created xsi:type="dcterms:W3CDTF">2015-06-05T18:19:00Z</dcterms:created>
  <dcterms:modified xsi:type="dcterms:W3CDTF">2023-07-25T05:04:32Z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78E611477BB84CC6A7A08182E3B0BF0F_13</vt:lpwstr>
  </property>
  <property fmtid="{D5CDD505-2E9C-101B-9397-08002B2CF9AE}" pid="3" name="KSOProductBuildVer">
    <vt:lpwstr>2052-11.1.0.14309</vt:lpwstr>
  </property>
</Properties>
</file>