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<sst xmlns="http://schemas.openxmlformats.org/spreadsheetml/2006/main" count="144" uniqueCount="70">
  <si>
    <t>崇信县2023年公开选聘专职社区工作者综合成绩表</t>
  </si>
  <si>
    <t>序号</t>
  </si>
  <si>
    <t xml:space="preserve">姓名 </t>
  </si>
  <si>
    <t>准考证号</t>
  </si>
  <si>
    <t>报考职位代码</t>
  </si>
  <si>
    <t>笔试成绩</t>
  </si>
  <si>
    <t>按比例折算（60%）</t>
  </si>
  <si>
    <t>面试成绩</t>
  </si>
  <si>
    <t>按比例折算（40%)</t>
  </si>
  <si>
    <t>最终成绩</t>
  </si>
  <si>
    <t>名次</t>
  </si>
  <si>
    <t>备注</t>
  </si>
  <si>
    <t>雷* 瑞</t>
  </si>
  <si>
    <t>01</t>
  </si>
  <si>
    <t>进入体检</t>
  </si>
  <si>
    <t>王* 佳</t>
  </si>
  <si>
    <t>路* 倩</t>
  </si>
  <si>
    <t>朱* 楠</t>
  </si>
  <si>
    <t>杜*芳</t>
  </si>
  <si>
    <t>李* 雪</t>
  </si>
  <si>
    <t>王*儒</t>
  </si>
  <si>
    <t>李*娅</t>
  </si>
  <si>
    <t>张*诏</t>
  </si>
  <si>
    <t>李*芸</t>
  </si>
  <si>
    <t>金* 秀</t>
  </si>
  <si>
    <t>李*娟</t>
  </si>
  <si>
    <t>刘*芳</t>
  </si>
  <si>
    <t>梁* 虹</t>
  </si>
  <si>
    <t>崔*华</t>
  </si>
  <si>
    <t>面试缺考</t>
  </si>
  <si>
    <t>张*凤</t>
  </si>
  <si>
    <t>02</t>
  </si>
  <si>
    <t>杨* 巧</t>
  </si>
  <si>
    <t>李* 旭</t>
  </si>
  <si>
    <t>文* 倩</t>
  </si>
  <si>
    <t>杜*凤</t>
  </si>
  <si>
    <t>王* 健</t>
  </si>
  <si>
    <t>金*娟</t>
  </si>
  <si>
    <t>范* 雅</t>
  </si>
  <si>
    <t>关*霞</t>
  </si>
  <si>
    <t>李*燕</t>
  </si>
  <si>
    <t>崔* 婧</t>
  </si>
  <si>
    <t>关* 蓉</t>
  </si>
  <si>
    <t>薛*艳</t>
  </si>
  <si>
    <t>关*娜</t>
  </si>
  <si>
    <t>朱*霞</t>
  </si>
  <si>
    <t>王* 燕</t>
  </si>
  <si>
    <t>谢*宁</t>
  </si>
  <si>
    <t>朱*瑞</t>
  </si>
  <si>
    <t>杨*圆</t>
  </si>
  <si>
    <t>张* 娟</t>
  </si>
  <si>
    <t>王*婷</t>
  </si>
  <si>
    <t>马* 瑶</t>
  </si>
  <si>
    <t>袁*玲</t>
  </si>
  <si>
    <t>朱*晶</t>
  </si>
  <si>
    <t>信*伟</t>
  </si>
  <si>
    <t>李* 瑞</t>
  </si>
  <si>
    <t>赵*丽</t>
  </si>
  <si>
    <t>金* 瑛</t>
  </si>
  <si>
    <t>赵*玲</t>
  </si>
  <si>
    <t>李*雅</t>
  </si>
  <si>
    <t>李*婷</t>
  </si>
  <si>
    <t>温*强</t>
  </si>
  <si>
    <t>刘*星</t>
  </si>
  <si>
    <t>杨*星</t>
  </si>
  <si>
    <t>章*东</t>
  </si>
  <si>
    <t>高*华</t>
  </si>
  <si>
    <t>薛*鼎</t>
  </si>
  <si>
    <t>岳*衡</t>
  </si>
  <si>
    <t>杜*燕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</si>
</sst>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3" workbookViewId="0">
      <selection activeCell="L3" sqref="L$1:L$1048576"/>
    </sheetView>
  </sheetViews>
  <sheetFormatPr defaultColWidth="9" defaultRowHeight="13.5"/>
  <cols>
    <col min="1" max="1" width="5.76666666666667" customWidth="1"/>
    <col min="2" max="2" width="9.53333333333333" customWidth="1"/>
    <col min="3" max="3" width="10.075" customWidth="1"/>
    <col min="4" max="4" width="7.45833333333333" customWidth="1"/>
    <col min="5" max="5" width="9" customWidth="1"/>
    <col min="6" max="6" width="12.5333333333333" customWidth="1"/>
    <col min="7" max="7" width="9.53333333333333" customWidth="1"/>
    <col min="8" max="8" width="10.5333333333333" customWidth="1"/>
    <col min="9" max="9" width="9.30833333333333" style="3" customWidth="1"/>
    <col min="10" max="10" width="4.84166666666667" style="3" customWidth="1"/>
    <col min="11" max="11" width="10.2333333333333" customWidth="1"/>
  </cols>
  <sheetData>
    <row r="1" ht="5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2.05" customHeight="1" spans="1:1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9" t="s">
        <v>7</v>
      </c>
      <c r="H2" s="6" t="s">
        <v>8</v>
      </c>
      <c r="I2" s="6" t="s">
        <v>9</v>
      </c>
      <c r="J2" s="6" t="s">
        <v>10</v>
      </c>
      <c r="K2" s="5" t="s">
        <v>11</v>
      </c>
    </row>
    <row r="3" s="1" customFormat="1" ht="22" customHeight="1" spans="1:11">
      <c r="A3" s="10">
        <v>1</v>
      </c>
      <c r="B3" s="11" t="s">
        <v>12</v>
      </c>
      <c r="C3" s="5">
        <v>2023175</v>
      </c>
      <c r="D3" s="12" t="s">
        <v>13</v>
      </c>
      <c r="E3" s="13">
        <v>56.5</v>
      </c>
      <c r="F3" s="14">
        <f t="shared" ref="F3:F34" si="0">E3*0.6</f>
        <v>33.9</v>
      </c>
      <c r="G3" s="14">
        <v>88.8</v>
      </c>
      <c r="H3" s="14">
        <f t="shared" ref="H3:H34" si="1">ROUND(G3*0.4,2)</f>
        <v>35.52</v>
      </c>
      <c r="I3" s="14">
        <f t="shared" ref="I3:I16" si="2">F3+H3</f>
        <v>69.42</v>
      </c>
      <c r="J3" s="17">
        <v>1</v>
      </c>
      <c r="K3" s="5" t="s">
        <v>14</v>
      </c>
    </row>
    <row r="4" s="2" customFormat="1" ht="22" customHeight="1" spans="1:12">
      <c r="A4" s="10">
        <v>2</v>
      </c>
      <c r="B4" s="11" t="s">
        <v>15</v>
      </c>
      <c r="C4" s="5">
        <v>2023181</v>
      </c>
      <c r="D4" s="12" t="s">
        <v>13</v>
      </c>
      <c r="E4" s="13">
        <v>49.5</v>
      </c>
      <c r="F4" s="14">
        <f t="shared" si="0"/>
        <v>29.7</v>
      </c>
      <c r="G4" s="14">
        <v>87.38</v>
      </c>
      <c r="H4" s="14">
        <f t="shared" si="1"/>
        <v>34.95</v>
      </c>
      <c r="I4" s="14">
        <f t="shared" si="2"/>
        <v>64.65</v>
      </c>
      <c r="J4" s="17">
        <v>2</v>
      </c>
      <c r="K4" s="5" t="s">
        <v>14</v>
      </c>
      <c r="L4" s="1"/>
    </row>
    <row r="5" s="2" customFormat="1" ht="22" customHeight="1" spans="1:12">
      <c r="A5" s="10">
        <v>3</v>
      </c>
      <c r="B5" s="15" t="s">
        <v>16</v>
      </c>
      <c r="C5" s="5">
        <v>2023104</v>
      </c>
      <c r="D5" s="12" t="s">
        <v>13</v>
      </c>
      <c r="E5" s="13">
        <v>49</v>
      </c>
      <c r="F5" s="14">
        <f t="shared" si="0"/>
        <v>29.4</v>
      </c>
      <c r="G5" s="14">
        <v>85.42</v>
      </c>
      <c r="H5" s="14">
        <f t="shared" si="1"/>
        <v>34.17</v>
      </c>
      <c r="I5" s="14">
        <f t="shared" si="2"/>
        <v>63.57</v>
      </c>
      <c r="J5" s="17">
        <v>3</v>
      </c>
      <c r="K5" s="5" t="s">
        <v>14</v>
      </c>
      <c r="L5" s="1"/>
    </row>
    <row r="6" s="1" customFormat="1" ht="22" customHeight="1" spans="1:11">
      <c r="A6" s="10">
        <v>4</v>
      </c>
      <c r="B6" s="15" t="s">
        <v>17</v>
      </c>
      <c r="C6" s="5">
        <v>2023113</v>
      </c>
      <c r="D6" s="12" t="s">
        <v>13</v>
      </c>
      <c r="E6" s="13">
        <v>46</v>
      </c>
      <c r="F6" s="14">
        <f t="shared" si="0"/>
        <v>27.6</v>
      </c>
      <c r="G6" s="14">
        <v>86.34</v>
      </c>
      <c r="H6" s="14">
        <f t="shared" si="1"/>
        <v>34.54</v>
      </c>
      <c r="I6" s="14">
        <f t="shared" si="2"/>
        <v>62.14</v>
      </c>
      <c r="J6" s="17">
        <v>4</v>
      </c>
      <c r="K6" s="5" t="s">
        <v>14</v>
      </c>
    </row>
    <row r="7" s="2" customFormat="1" ht="22" customHeight="1" spans="1:12">
      <c r="A7" s="10">
        <v>5</v>
      </c>
      <c r="B7" s="15" t="s">
        <v>18</v>
      </c>
      <c r="C7" s="5">
        <v>2023045</v>
      </c>
      <c r="D7" s="12" t="s">
        <v>13</v>
      </c>
      <c r="E7" s="13">
        <v>45.4</v>
      </c>
      <c r="F7" s="14">
        <f t="shared" si="0"/>
        <v>27.24</v>
      </c>
      <c r="G7" s="14">
        <v>84.06</v>
      </c>
      <c r="H7" s="14">
        <f t="shared" si="1"/>
        <v>33.62</v>
      </c>
      <c r="I7" s="14">
        <f t="shared" si="2"/>
        <v>60.86</v>
      </c>
      <c r="J7" s="17">
        <v>5</v>
      </c>
      <c r="K7" s="5" t="s">
        <v>14</v>
      </c>
      <c r="L7" s="1"/>
    </row>
    <row r="8" s="1" customFormat="1" ht="22" customHeight="1" spans="1:11">
      <c r="A8" s="10">
        <v>6</v>
      </c>
      <c r="B8" s="15" t="s">
        <v>19</v>
      </c>
      <c r="C8" s="5">
        <v>2023026</v>
      </c>
      <c r="D8" s="12" t="s">
        <v>13</v>
      </c>
      <c r="E8" s="13">
        <v>44.5</v>
      </c>
      <c r="F8" s="14">
        <f t="shared" si="0"/>
        <v>26.7</v>
      </c>
      <c r="G8" s="14">
        <v>85.36</v>
      </c>
      <c r="H8" s="14">
        <f t="shared" si="1"/>
        <v>34.14</v>
      </c>
      <c r="I8" s="14">
        <f t="shared" si="2"/>
        <v>60.84</v>
      </c>
      <c r="J8" s="17">
        <v>6</v>
      </c>
      <c r="K8" s="5"/>
    </row>
    <row r="9" s="1" customFormat="1" ht="22" customHeight="1" spans="1:11">
      <c r="A9" s="10">
        <v>7</v>
      </c>
      <c r="B9" s="15" t="s">
        <v>20</v>
      </c>
      <c r="C9" s="5">
        <v>2023013</v>
      </c>
      <c r="D9" s="12" t="s">
        <v>13</v>
      </c>
      <c r="E9" s="13">
        <v>43.5</v>
      </c>
      <c r="F9" s="14">
        <f t="shared" si="0"/>
        <v>26.1</v>
      </c>
      <c r="G9" s="14">
        <v>86.7</v>
      </c>
      <c r="H9" s="14">
        <f t="shared" si="1"/>
        <v>34.68</v>
      </c>
      <c r="I9" s="14">
        <f t="shared" si="2"/>
        <v>60.78</v>
      </c>
      <c r="J9" s="17">
        <v>7</v>
      </c>
      <c r="K9" s="5"/>
    </row>
    <row r="10" s="1" customFormat="1" ht="22" customHeight="1" spans="1:11">
      <c r="A10" s="10">
        <v>8</v>
      </c>
      <c r="B10" s="15" t="s">
        <v>21</v>
      </c>
      <c r="C10" s="5">
        <v>2023080</v>
      </c>
      <c r="D10" s="12" t="s">
        <v>13</v>
      </c>
      <c r="E10" s="13">
        <v>41.5</v>
      </c>
      <c r="F10" s="14">
        <f t="shared" si="0"/>
        <v>24.9</v>
      </c>
      <c r="G10" s="14">
        <v>85.32</v>
      </c>
      <c r="H10" s="14">
        <f t="shared" si="1"/>
        <v>34.13</v>
      </c>
      <c r="I10" s="14">
        <f t="shared" si="2"/>
        <v>59.03</v>
      </c>
      <c r="J10" s="17">
        <v>8</v>
      </c>
      <c r="K10" s="5"/>
    </row>
    <row r="11" ht="22" customHeight="1" spans="1:12">
      <c r="A11" s="10">
        <v>9</v>
      </c>
      <c r="B11" s="15" t="s">
        <v>22</v>
      </c>
      <c r="C11" s="5">
        <v>2023073</v>
      </c>
      <c r="D11" s="12" t="s">
        <v>13</v>
      </c>
      <c r="E11" s="13">
        <v>42</v>
      </c>
      <c r="F11" s="14">
        <f t="shared" si="0"/>
        <v>25.2</v>
      </c>
      <c r="G11" s="14">
        <v>83.86</v>
      </c>
      <c r="H11" s="14">
        <f t="shared" si="1"/>
        <v>33.54</v>
      </c>
      <c r="I11" s="14">
        <f t="shared" si="2"/>
        <v>58.74</v>
      </c>
      <c r="J11" s="17">
        <v>9</v>
      </c>
      <c r="K11" s="17"/>
      <c r="L11" s="1"/>
    </row>
    <row r="12" ht="22" customHeight="1" spans="1:12">
      <c r="A12" s="10">
        <v>10</v>
      </c>
      <c r="B12" s="15" t="s">
        <v>23</v>
      </c>
      <c r="C12" s="5">
        <v>2023003</v>
      </c>
      <c r="D12" s="12" t="s">
        <v>13</v>
      </c>
      <c r="E12" s="13">
        <v>40.5</v>
      </c>
      <c r="F12" s="14">
        <f t="shared" si="0"/>
        <v>24.3</v>
      </c>
      <c r="G12" s="14">
        <v>84.02</v>
      </c>
      <c r="H12" s="14">
        <f t="shared" si="1"/>
        <v>33.61</v>
      </c>
      <c r="I12" s="14">
        <f t="shared" si="2"/>
        <v>57.91</v>
      </c>
      <c r="J12" s="17">
        <v>10</v>
      </c>
      <c r="K12" s="5"/>
      <c r="L12" s="1"/>
    </row>
    <row r="13" ht="22" customHeight="1" spans="1:12">
      <c r="A13" s="10">
        <v>11</v>
      </c>
      <c r="B13" s="11" t="s">
        <v>24</v>
      </c>
      <c r="C13" s="5">
        <v>2023190</v>
      </c>
      <c r="D13" s="12" t="s">
        <v>13</v>
      </c>
      <c r="E13" s="13">
        <v>37.5</v>
      </c>
      <c r="F13" s="14">
        <f t="shared" si="0"/>
        <v>22.5</v>
      </c>
      <c r="G13" s="14">
        <v>88.4</v>
      </c>
      <c r="H13" s="14">
        <f t="shared" si="1"/>
        <v>35.36</v>
      </c>
      <c r="I13" s="14">
        <f t="shared" si="2"/>
        <v>57.86</v>
      </c>
      <c r="J13" s="17">
        <v>11</v>
      </c>
      <c r="K13" s="5"/>
      <c r="L13" s="1"/>
    </row>
    <row r="14" ht="22" customHeight="1" spans="1:12">
      <c r="A14" s="10">
        <v>12</v>
      </c>
      <c r="B14" s="16" t="s">
        <v>25</v>
      </c>
      <c r="C14" s="5">
        <v>2023177</v>
      </c>
      <c r="D14" s="12" t="s">
        <v>13</v>
      </c>
      <c r="E14" s="13">
        <v>38</v>
      </c>
      <c r="F14" s="14">
        <f t="shared" si="0"/>
        <v>22.8</v>
      </c>
      <c r="G14" s="14">
        <v>84.96</v>
      </c>
      <c r="H14" s="14">
        <f t="shared" si="1"/>
        <v>33.98</v>
      </c>
      <c r="I14" s="14">
        <f t="shared" si="2"/>
        <v>56.78</v>
      </c>
      <c r="J14" s="17">
        <v>12</v>
      </c>
      <c r="K14" s="5"/>
      <c r="L14" s="1"/>
    </row>
    <row r="15" ht="22" customHeight="1" spans="1:12">
      <c r="A15" s="10">
        <v>13</v>
      </c>
      <c r="B15" s="15" t="s">
        <v>26</v>
      </c>
      <c r="C15" s="5">
        <v>2023069</v>
      </c>
      <c r="D15" s="12" t="s">
        <v>13</v>
      </c>
      <c r="E15" s="13">
        <v>38.5</v>
      </c>
      <c r="F15" s="14">
        <f t="shared" si="0"/>
        <v>23.1</v>
      </c>
      <c r="G15" s="14">
        <v>82.4</v>
      </c>
      <c r="H15" s="14">
        <f t="shared" si="1"/>
        <v>32.96</v>
      </c>
      <c r="I15" s="14">
        <f t="shared" si="2"/>
        <v>56.06</v>
      </c>
      <c r="J15" s="17">
        <v>13</v>
      </c>
      <c r="K15" s="5"/>
      <c r="L15" s="1"/>
    </row>
    <row r="16" ht="22" customHeight="1" spans="1:12">
      <c r="A16" s="10">
        <v>14</v>
      </c>
      <c r="B16" s="15" t="s">
        <v>27</v>
      </c>
      <c r="C16" s="5">
        <v>2023065</v>
      </c>
      <c r="D16" s="12" t="s">
        <v>13</v>
      </c>
      <c r="E16" s="13">
        <v>36.5</v>
      </c>
      <c r="F16" s="14">
        <f t="shared" si="0"/>
        <v>21.9</v>
      </c>
      <c r="G16" s="14">
        <v>83.54</v>
      </c>
      <c r="H16" s="14">
        <f t="shared" si="1"/>
        <v>33.42</v>
      </c>
      <c r="I16" s="14">
        <f t="shared" si="2"/>
        <v>55.32</v>
      </c>
      <c r="J16" s="17">
        <v>14</v>
      </c>
      <c r="K16" s="18"/>
      <c r="L16" s="1"/>
    </row>
    <row r="17" ht="22" customHeight="1" spans="1:12">
      <c r="A17" s="10">
        <v>15</v>
      </c>
      <c r="B17" s="15" t="s">
        <v>28</v>
      </c>
      <c r="C17" s="5">
        <v>2023007</v>
      </c>
      <c r="D17" s="12" t="s">
        <v>13</v>
      </c>
      <c r="E17" s="13">
        <v>37.5</v>
      </c>
      <c r="F17" s="14">
        <f t="shared" si="0"/>
        <v>22.5</v>
      </c>
      <c r="G17" s="14">
        <v>0</v>
      </c>
      <c r="H17" s="14">
        <f t="shared" si="1"/>
        <v>0</v>
      </c>
      <c r="I17" s="14">
        <v>0</v>
      </c>
      <c r="J17" s="14"/>
      <c r="K17" s="5" t="s">
        <v>29</v>
      </c>
      <c r="L17" s="1"/>
    </row>
    <row r="18" ht="22" customHeight="1" spans="1:12">
      <c r="A18" s="10">
        <v>16</v>
      </c>
      <c r="B18" s="15" t="s">
        <v>30</v>
      </c>
      <c r="C18" s="5">
        <v>2023055</v>
      </c>
      <c r="D18" s="12" t="s">
        <v>31</v>
      </c>
      <c r="E18" s="13">
        <v>64</v>
      </c>
      <c r="F18" s="14">
        <f t="shared" si="0"/>
        <v>38.4</v>
      </c>
      <c r="G18" s="14">
        <v>87.4</v>
      </c>
      <c r="H18" s="14">
        <f t="shared" si="1"/>
        <v>34.96</v>
      </c>
      <c r="I18" s="14">
        <f t="shared" ref="I18:I54" si="3">F18+H18</f>
        <v>73.36</v>
      </c>
      <c r="J18" s="17">
        <v>1</v>
      </c>
      <c r="K18" s="5" t="s">
        <v>14</v>
      </c>
      <c r="L18" s="1"/>
    </row>
    <row r="19" ht="22" customHeight="1" spans="1:12">
      <c r="A19" s="10">
        <v>17</v>
      </c>
      <c r="B19" s="11" t="s">
        <v>32</v>
      </c>
      <c r="C19" s="5">
        <v>2023054</v>
      </c>
      <c r="D19" s="12" t="s">
        <v>31</v>
      </c>
      <c r="E19" s="13">
        <v>59</v>
      </c>
      <c r="F19" s="14">
        <f t="shared" si="0"/>
        <v>35.4</v>
      </c>
      <c r="G19" s="14">
        <v>87</v>
      </c>
      <c r="H19" s="14">
        <f t="shared" si="1"/>
        <v>34.8</v>
      </c>
      <c r="I19" s="14">
        <f t="shared" si="3"/>
        <v>70.2</v>
      </c>
      <c r="J19" s="17">
        <v>2</v>
      </c>
      <c r="K19" s="5" t="s">
        <v>14</v>
      </c>
      <c r="L19" s="1"/>
    </row>
    <row r="20" ht="22" customHeight="1" spans="1:12">
      <c r="A20" s="10">
        <v>18</v>
      </c>
      <c r="B20" s="11" t="s">
        <v>33</v>
      </c>
      <c r="C20" s="5">
        <v>2023101</v>
      </c>
      <c r="D20" s="12" t="s">
        <v>31</v>
      </c>
      <c r="E20" s="13">
        <v>57.8</v>
      </c>
      <c r="F20" s="14">
        <f t="shared" si="0"/>
        <v>34.68</v>
      </c>
      <c r="G20" s="14">
        <v>86.82</v>
      </c>
      <c r="H20" s="14">
        <f t="shared" si="1"/>
        <v>34.73</v>
      </c>
      <c r="I20" s="14">
        <f t="shared" si="3"/>
        <v>69.41</v>
      </c>
      <c r="J20" s="17">
        <v>3</v>
      </c>
      <c r="K20" s="5" t="s">
        <v>14</v>
      </c>
      <c r="L20" s="1"/>
    </row>
    <row r="21" ht="22" customHeight="1" spans="1:12">
      <c r="A21" s="10">
        <v>19</v>
      </c>
      <c r="B21" s="11" t="s">
        <v>34</v>
      </c>
      <c r="C21" s="5">
        <v>2023070</v>
      </c>
      <c r="D21" s="12" t="s">
        <v>31</v>
      </c>
      <c r="E21" s="13">
        <v>56</v>
      </c>
      <c r="F21" s="14">
        <f t="shared" si="0"/>
        <v>33.6</v>
      </c>
      <c r="G21" s="14">
        <v>88.97</v>
      </c>
      <c r="H21" s="14">
        <f t="shared" si="1"/>
        <v>35.59</v>
      </c>
      <c r="I21" s="14">
        <f t="shared" si="3"/>
        <v>69.19</v>
      </c>
      <c r="J21" s="17">
        <v>4</v>
      </c>
      <c r="K21" s="5" t="s">
        <v>14</v>
      </c>
      <c r="L21" s="1"/>
    </row>
    <row r="22" ht="22" customHeight="1" spans="1:12">
      <c r="A22" s="10">
        <v>20</v>
      </c>
      <c r="B22" s="11" t="s">
        <v>35</v>
      </c>
      <c r="C22" s="5">
        <v>2023135</v>
      </c>
      <c r="D22" s="12" t="s">
        <v>31</v>
      </c>
      <c r="E22" s="13">
        <v>56.8</v>
      </c>
      <c r="F22" s="14">
        <f t="shared" si="0"/>
        <v>34.08</v>
      </c>
      <c r="G22" s="14">
        <v>87.54</v>
      </c>
      <c r="H22" s="14">
        <f t="shared" si="1"/>
        <v>35.02</v>
      </c>
      <c r="I22" s="14">
        <f t="shared" si="3"/>
        <v>69.1</v>
      </c>
      <c r="J22" s="17">
        <v>5</v>
      </c>
      <c r="K22" s="5" t="s">
        <v>14</v>
      </c>
      <c r="L22" s="1"/>
    </row>
    <row r="23" ht="22" customHeight="1" spans="1:12">
      <c r="A23" s="10">
        <v>21</v>
      </c>
      <c r="B23" s="11" t="s">
        <v>36</v>
      </c>
      <c r="C23" s="5">
        <v>2023050</v>
      </c>
      <c r="D23" s="12" t="s">
        <v>31</v>
      </c>
      <c r="E23" s="13">
        <v>57</v>
      </c>
      <c r="F23" s="14">
        <f t="shared" si="0"/>
        <v>34.2</v>
      </c>
      <c r="G23" s="14">
        <v>87.02</v>
      </c>
      <c r="H23" s="14">
        <f t="shared" si="1"/>
        <v>34.81</v>
      </c>
      <c r="I23" s="14">
        <f t="shared" si="3"/>
        <v>69.01</v>
      </c>
      <c r="J23" s="17">
        <v>6</v>
      </c>
      <c r="K23" s="5" t="s">
        <v>14</v>
      </c>
      <c r="L23" s="1"/>
    </row>
    <row r="24" ht="22" customHeight="1" spans="1:12">
      <c r="A24" s="10">
        <v>22</v>
      </c>
      <c r="B24" s="11" t="s">
        <v>37</v>
      </c>
      <c r="C24" s="5">
        <v>2023212</v>
      </c>
      <c r="D24" s="12" t="s">
        <v>31</v>
      </c>
      <c r="E24" s="13">
        <v>57.3</v>
      </c>
      <c r="F24" s="14">
        <f t="shared" si="0"/>
        <v>34.38</v>
      </c>
      <c r="G24" s="14">
        <v>86.38</v>
      </c>
      <c r="H24" s="14">
        <f t="shared" si="1"/>
        <v>34.55</v>
      </c>
      <c r="I24" s="14">
        <f t="shared" si="3"/>
        <v>68.93</v>
      </c>
      <c r="J24" s="17">
        <v>7</v>
      </c>
      <c r="K24" s="5" t="s">
        <v>14</v>
      </c>
      <c r="L24" s="1"/>
    </row>
    <row r="25" ht="22" customHeight="1" spans="1:12">
      <c r="A25" s="10">
        <v>23</v>
      </c>
      <c r="B25" s="11" t="s">
        <v>38</v>
      </c>
      <c r="C25" s="5">
        <v>2023158</v>
      </c>
      <c r="D25" s="12" t="s">
        <v>31</v>
      </c>
      <c r="E25" s="13">
        <v>57.5</v>
      </c>
      <c r="F25" s="14">
        <f t="shared" si="0"/>
        <v>34.5</v>
      </c>
      <c r="G25" s="14">
        <v>85.76</v>
      </c>
      <c r="H25" s="14">
        <f t="shared" si="1"/>
        <v>34.3</v>
      </c>
      <c r="I25" s="14">
        <f t="shared" si="3"/>
        <v>68.8</v>
      </c>
      <c r="J25" s="17">
        <v>8</v>
      </c>
      <c r="K25" s="5" t="s">
        <v>14</v>
      </c>
      <c r="L25" s="1"/>
    </row>
    <row r="26" ht="22" customHeight="1" spans="1:12">
      <c r="A26" s="10">
        <v>24</v>
      </c>
      <c r="B26" s="11" t="s">
        <v>39</v>
      </c>
      <c r="C26" s="5">
        <v>2023001</v>
      </c>
      <c r="D26" s="12" t="s">
        <v>31</v>
      </c>
      <c r="E26" s="13">
        <v>55.5</v>
      </c>
      <c r="F26" s="14">
        <f t="shared" si="0"/>
        <v>33.3</v>
      </c>
      <c r="G26" s="14">
        <v>88.05</v>
      </c>
      <c r="H26" s="14">
        <f t="shared" si="1"/>
        <v>35.22</v>
      </c>
      <c r="I26" s="14">
        <f t="shared" si="3"/>
        <v>68.52</v>
      </c>
      <c r="J26" s="17">
        <v>9</v>
      </c>
      <c r="K26" s="5" t="s">
        <v>14</v>
      </c>
      <c r="L26" s="1"/>
    </row>
    <row r="27" ht="22" customHeight="1" spans="1:12">
      <c r="A27" s="10">
        <v>25</v>
      </c>
      <c r="B27" s="11" t="s">
        <v>40</v>
      </c>
      <c r="C27" s="5">
        <v>2023005</v>
      </c>
      <c r="D27" s="12" t="s">
        <v>31</v>
      </c>
      <c r="E27" s="13">
        <v>56.5</v>
      </c>
      <c r="F27" s="14">
        <f t="shared" si="0"/>
        <v>33.9</v>
      </c>
      <c r="G27" s="14">
        <v>86.06</v>
      </c>
      <c r="H27" s="14">
        <f t="shared" si="1"/>
        <v>34.42</v>
      </c>
      <c r="I27" s="14">
        <f t="shared" si="3"/>
        <v>68.32</v>
      </c>
      <c r="J27" s="17">
        <v>10</v>
      </c>
      <c r="K27" s="5" t="s">
        <v>14</v>
      </c>
      <c r="L27" s="1"/>
    </row>
    <row r="28" ht="22" customHeight="1" spans="1:12">
      <c r="A28" s="10">
        <v>26</v>
      </c>
      <c r="B28" s="11" t="s">
        <v>41</v>
      </c>
      <c r="C28" s="5">
        <v>2023022</v>
      </c>
      <c r="D28" s="12" t="s">
        <v>31</v>
      </c>
      <c r="E28" s="13">
        <v>56.5</v>
      </c>
      <c r="F28" s="14">
        <f t="shared" si="0"/>
        <v>33.9</v>
      </c>
      <c r="G28" s="14">
        <v>85.28</v>
      </c>
      <c r="H28" s="14">
        <f t="shared" si="1"/>
        <v>34.11</v>
      </c>
      <c r="I28" s="14">
        <f t="shared" si="3"/>
        <v>68.01</v>
      </c>
      <c r="J28" s="17">
        <v>11</v>
      </c>
      <c r="K28" s="5" t="s">
        <v>14</v>
      </c>
      <c r="L28" s="1"/>
    </row>
    <row r="29" ht="22" customHeight="1" spans="1:12">
      <c r="A29" s="10">
        <v>27</v>
      </c>
      <c r="B29" s="15" t="s">
        <v>42</v>
      </c>
      <c r="C29" s="5">
        <v>2023039</v>
      </c>
      <c r="D29" s="12" t="s">
        <v>31</v>
      </c>
      <c r="E29" s="13">
        <v>55</v>
      </c>
      <c r="F29" s="14">
        <f t="shared" si="0"/>
        <v>33</v>
      </c>
      <c r="G29" s="14">
        <v>87.52</v>
      </c>
      <c r="H29" s="14">
        <f t="shared" si="1"/>
        <v>35.01</v>
      </c>
      <c r="I29" s="14">
        <f t="shared" si="3"/>
        <v>68.01</v>
      </c>
      <c r="J29" s="17">
        <v>12</v>
      </c>
      <c r="K29" s="5" t="s">
        <v>14</v>
      </c>
      <c r="L29" s="1"/>
    </row>
    <row r="30" ht="22" customHeight="1" spans="1:12">
      <c r="A30" s="10">
        <v>28</v>
      </c>
      <c r="B30" s="11" t="s">
        <v>43</v>
      </c>
      <c r="C30" s="5">
        <v>2023221</v>
      </c>
      <c r="D30" s="12" t="s">
        <v>31</v>
      </c>
      <c r="E30" s="13">
        <v>54.2</v>
      </c>
      <c r="F30" s="14">
        <f t="shared" si="0"/>
        <v>32.52</v>
      </c>
      <c r="G30" s="14">
        <v>88.34</v>
      </c>
      <c r="H30" s="14">
        <f t="shared" si="1"/>
        <v>35.34</v>
      </c>
      <c r="I30" s="14">
        <f t="shared" si="3"/>
        <v>67.86</v>
      </c>
      <c r="J30" s="17">
        <v>13</v>
      </c>
      <c r="K30" s="5" t="s">
        <v>14</v>
      </c>
      <c r="L30" s="1"/>
    </row>
    <row r="31" ht="22" customHeight="1" spans="1:12">
      <c r="A31" s="10">
        <v>29</v>
      </c>
      <c r="B31" s="15" t="s">
        <v>44</v>
      </c>
      <c r="C31" s="5">
        <v>2023136</v>
      </c>
      <c r="D31" s="12" t="s">
        <v>31</v>
      </c>
      <c r="E31" s="13">
        <v>54.6</v>
      </c>
      <c r="F31" s="14">
        <f t="shared" si="0"/>
        <v>32.76</v>
      </c>
      <c r="G31" s="14">
        <v>86.52</v>
      </c>
      <c r="H31" s="14">
        <f t="shared" si="1"/>
        <v>34.61</v>
      </c>
      <c r="I31" s="14">
        <f t="shared" si="3"/>
        <v>67.37</v>
      </c>
      <c r="J31" s="17">
        <v>14</v>
      </c>
      <c r="K31" s="5"/>
      <c r="L31" s="1"/>
    </row>
    <row r="32" ht="22" customHeight="1" spans="1:12">
      <c r="A32" s="10">
        <v>30</v>
      </c>
      <c r="B32" s="11" t="s">
        <v>45</v>
      </c>
      <c r="C32" s="5">
        <v>2023133</v>
      </c>
      <c r="D32" s="12" t="s">
        <v>31</v>
      </c>
      <c r="E32" s="13">
        <v>53</v>
      </c>
      <c r="F32" s="14">
        <f t="shared" si="0"/>
        <v>31.8</v>
      </c>
      <c r="G32" s="14">
        <v>88.56</v>
      </c>
      <c r="H32" s="14">
        <f t="shared" si="1"/>
        <v>35.42</v>
      </c>
      <c r="I32" s="14">
        <f t="shared" si="3"/>
        <v>67.22</v>
      </c>
      <c r="J32" s="17">
        <v>15</v>
      </c>
      <c r="K32" s="5"/>
      <c r="L32" s="1"/>
    </row>
    <row r="33" ht="22" customHeight="1" spans="1:12">
      <c r="A33" s="10">
        <v>31</v>
      </c>
      <c r="B33" s="11" t="s">
        <v>46</v>
      </c>
      <c r="C33" s="5">
        <v>2023144</v>
      </c>
      <c r="D33" s="12" t="s">
        <v>31</v>
      </c>
      <c r="E33" s="13">
        <v>53.6</v>
      </c>
      <c r="F33" s="14">
        <f t="shared" si="0"/>
        <v>32.16</v>
      </c>
      <c r="G33" s="14">
        <v>87.44</v>
      </c>
      <c r="H33" s="14">
        <f t="shared" si="1"/>
        <v>34.98</v>
      </c>
      <c r="I33" s="14">
        <f t="shared" si="3"/>
        <v>67.14</v>
      </c>
      <c r="J33" s="17">
        <v>16</v>
      </c>
      <c r="K33" s="5"/>
      <c r="L33" s="1"/>
    </row>
    <row r="34" ht="22" customHeight="1" spans="1:12">
      <c r="A34" s="10">
        <v>32</v>
      </c>
      <c r="B34" s="11" t="s">
        <v>47</v>
      </c>
      <c r="C34" s="5">
        <v>2023183</v>
      </c>
      <c r="D34" s="12" t="s">
        <v>31</v>
      </c>
      <c r="E34" s="13">
        <v>53.5</v>
      </c>
      <c r="F34" s="14">
        <f t="shared" si="0"/>
        <v>32.1</v>
      </c>
      <c r="G34" s="14">
        <v>87.58</v>
      </c>
      <c r="H34" s="14">
        <f t="shared" si="1"/>
        <v>35.03</v>
      </c>
      <c r="I34" s="14">
        <f t="shared" si="3"/>
        <v>67.13</v>
      </c>
      <c r="J34" s="17">
        <v>17</v>
      </c>
      <c r="K34" s="5"/>
      <c r="L34" s="1"/>
    </row>
    <row r="35" ht="22" customHeight="1" spans="1:12">
      <c r="A35" s="10">
        <v>33</v>
      </c>
      <c r="B35" s="11" t="s">
        <v>48</v>
      </c>
      <c r="C35" s="5">
        <v>2023020</v>
      </c>
      <c r="D35" s="12" t="s">
        <v>31</v>
      </c>
      <c r="E35" s="13">
        <v>53</v>
      </c>
      <c r="F35" s="14">
        <f t="shared" ref="F35:F66" si="4">E35*0.6</f>
        <v>31.8</v>
      </c>
      <c r="G35" s="14">
        <v>87.98</v>
      </c>
      <c r="H35" s="14">
        <f t="shared" ref="H35:H66" si="5">ROUND(G35*0.4,2)</f>
        <v>35.19</v>
      </c>
      <c r="I35" s="14">
        <f t="shared" si="3"/>
        <v>66.99</v>
      </c>
      <c r="J35" s="17">
        <v>18</v>
      </c>
      <c r="K35" s="5"/>
      <c r="L35" s="1"/>
    </row>
    <row r="36" ht="22" customHeight="1" spans="1:12">
      <c r="A36" s="10">
        <v>34</v>
      </c>
      <c r="B36" s="11" t="s">
        <v>49</v>
      </c>
      <c r="C36" s="5">
        <v>2023204</v>
      </c>
      <c r="D36" s="12" t="s">
        <v>31</v>
      </c>
      <c r="E36" s="13">
        <v>55.5</v>
      </c>
      <c r="F36" s="14">
        <f t="shared" si="4"/>
        <v>33.3</v>
      </c>
      <c r="G36" s="14">
        <v>83.64</v>
      </c>
      <c r="H36" s="14">
        <f t="shared" si="5"/>
        <v>33.46</v>
      </c>
      <c r="I36" s="14">
        <f t="shared" si="3"/>
        <v>66.76</v>
      </c>
      <c r="J36" s="17">
        <v>19</v>
      </c>
      <c r="K36" s="5"/>
      <c r="L36" s="1"/>
    </row>
    <row r="37" ht="22" customHeight="1" spans="1:12">
      <c r="A37" s="10">
        <v>35</v>
      </c>
      <c r="B37" s="11" t="s">
        <v>50</v>
      </c>
      <c r="C37" s="5">
        <v>2023093</v>
      </c>
      <c r="D37" s="12" t="s">
        <v>31</v>
      </c>
      <c r="E37" s="13">
        <v>54</v>
      </c>
      <c r="F37" s="14">
        <f t="shared" si="4"/>
        <v>32.4</v>
      </c>
      <c r="G37" s="14">
        <v>85.82</v>
      </c>
      <c r="H37" s="14">
        <f t="shared" si="5"/>
        <v>34.33</v>
      </c>
      <c r="I37" s="14">
        <f t="shared" si="3"/>
        <v>66.73</v>
      </c>
      <c r="J37" s="17">
        <v>20</v>
      </c>
      <c r="K37" s="5"/>
      <c r="L37" s="1"/>
    </row>
    <row r="38" ht="22" customHeight="1" spans="1:12">
      <c r="A38" s="10">
        <v>36</v>
      </c>
      <c r="B38" s="11" t="s">
        <v>25</v>
      </c>
      <c r="C38" s="5">
        <v>2023117</v>
      </c>
      <c r="D38" s="12" t="s">
        <v>31</v>
      </c>
      <c r="E38" s="13">
        <v>54</v>
      </c>
      <c r="F38" s="14">
        <f t="shared" si="4"/>
        <v>32.4</v>
      </c>
      <c r="G38" s="14">
        <v>85.2</v>
      </c>
      <c r="H38" s="14">
        <f t="shared" si="5"/>
        <v>34.08</v>
      </c>
      <c r="I38" s="14">
        <f t="shared" si="3"/>
        <v>66.48</v>
      </c>
      <c r="J38" s="17">
        <v>21</v>
      </c>
      <c r="K38" s="5"/>
      <c r="L38" s="1"/>
    </row>
    <row r="39" ht="22" customHeight="1" spans="1:12">
      <c r="A39" s="10">
        <v>37</v>
      </c>
      <c r="B39" s="15" t="s">
        <v>51</v>
      </c>
      <c r="C39" s="5">
        <v>2023031</v>
      </c>
      <c r="D39" s="12" t="s">
        <v>31</v>
      </c>
      <c r="E39" s="13">
        <v>52.3</v>
      </c>
      <c r="F39" s="14">
        <f t="shared" si="4"/>
        <v>31.38</v>
      </c>
      <c r="G39" s="14">
        <v>86.94</v>
      </c>
      <c r="H39" s="14">
        <f t="shared" si="5"/>
        <v>34.78</v>
      </c>
      <c r="I39" s="14">
        <f t="shared" si="3"/>
        <v>66.16</v>
      </c>
      <c r="J39" s="17">
        <v>22</v>
      </c>
      <c r="K39" s="5"/>
      <c r="L39" s="1"/>
    </row>
    <row r="40" ht="22" customHeight="1" spans="1:12">
      <c r="A40" s="10">
        <v>38</v>
      </c>
      <c r="B40" s="11" t="s">
        <v>52</v>
      </c>
      <c r="C40" s="5">
        <v>2023217</v>
      </c>
      <c r="D40" s="12" t="s">
        <v>31</v>
      </c>
      <c r="E40" s="13">
        <v>53</v>
      </c>
      <c r="F40" s="14">
        <f t="shared" si="4"/>
        <v>31.8</v>
      </c>
      <c r="G40" s="14">
        <v>85.9</v>
      </c>
      <c r="H40" s="14">
        <f t="shared" si="5"/>
        <v>34.36</v>
      </c>
      <c r="I40" s="14">
        <f t="shared" si="3"/>
        <v>66.16</v>
      </c>
      <c r="J40" s="17">
        <v>23</v>
      </c>
      <c r="K40" s="5"/>
      <c r="L40" s="1"/>
    </row>
    <row r="41" ht="22" customHeight="1" spans="1:12">
      <c r="A41" s="10">
        <v>39</v>
      </c>
      <c r="B41" s="11" t="s">
        <v>53</v>
      </c>
      <c r="C41" s="5">
        <v>2023185</v>
      </c>
      <c r="D41" s="12" t="s">
        <v>31</v>
      </c>
      <c r="E41" s="13">
        <v>50.5</v>
      </c>
      <c r="F41" s="14">
        <f t="shared" si="4"/>
        <v>30.3</v>
      </c>
      <c r="G41" s="14">
        <v>88.94</v>
      </c>
      <c r="H41" s="14">
        <f t="shared" si="5"/>
        <v>35.58</v>
      </c>
      <c r="I41" s="14">
        <f t="shared" si="3"/>
        <v>65.88</v>
      </c>
      <c r="J41" s="17">
        <v>24</v>
      </c>
      <c r="K41" s="5"/>
      <c r="L41" s="1"/>
    </row>
    <row r="42" ht="22" customHeight="1" spans="1:12">
      <c r="A42" s="10">
        <v>40</v>
      </c>
      <c r="B42" s="11" t="s">
        <v>54</v>
      </c>
      <c r="C42" s="5">
        <v>2023208</v>
      </c>
      <c r="D42" s="12" t="s">
        <v>31</v>
      </c>
      <c r="E42" s="13">
        <v>54</v>
      </c>
      <c r="F42" s="14">
        <f t="shared" si="4"/>
        <v>32.4</v>
      </c>
      <c r="G42" s="14">
        <v>83.48</v>
      </c>
      <c r="H42" s="14">
        <f t="shared" si="5"/>
        <v>33.39</v>
      </c>
      <c r="I42" s="14">
        <f t="shared" si="3"/>
        <v>65.79</v>
      </c>
      <c r="J42" s="17">
        <v>25</v>
      </c>
      <c r="K42" s="5"/>
      <c r="L42" s="1"/>
    </row>
    <row r="43" ht="22" customHeight="1" spans="1:12">
      <c r="A43" s="10">
        <v>41</v>
      </c>
      <c r="B43" s="11" t="s">
        <v>55</v>
      </c>
      <c r="C43" s="5">
        <v>2023090</v>
      </c>
      <c r="D43" s="12" t="s">
        <v>31</v>
      </c>
      <c r="E43" s="13">
        <v>51</v>
      </c>
      <c r="F43" s="14">
        <f t="shared" si="4"/>
        <v>30.6</v>
      </c>
      <c r="G43" s="14">
        <v>87.68</v>
      </c>
      <c r="H43" s="14">
        <f t="shared" si="5"/>
        <v>35.07</v>
      </c>
      <c r="I43" s="14">
        <f t="shared" si="3"/>
        <v>65.67</v>
      </c>
      <c r="J43" s="17">
        <v>26</v>
      </c>
      <c r="K43" s="5"/>
      <c r="L43" s="1"/>
    </row>
    <row r="44" ht="22" customHeight="1" spans="1:12">
      <c r="A44" s="10">
        <v>42</v>
      </c>
      <c r="B44" s="11" t="s">
        <v>56</v>
      </c>
      <c r="C44" s="5">
        <v>2023154</v>
      </c>
      <c r="D44" s="12" t="s">
        <v>31</v>
      </c>
      <c r="E44" s="13">
        <v>52.5</v>
      </c>
      <c r="F44" s="14">
        <f t="shared" si="4"/>
        <v>31.5</v>
      </c>
      <c r="G44" s="14">
        <v>85.16</v>
      </c>
      <c r="H44" s="14">
        <f t="shared" si="5"/>
        <v>34.06</v>
      </c>
      <c r="I44" s="14">
        <f t="shared" si="3"/>
        <v>65.56</v>
      </c>
      <c r="J44" s="17">
        <v>27</v>
      </c>
      <c r="K44" s="5"/>
      <c r="L44" s="1"/>
    </row>
    <row r="45" ht="22" customHeight="1" spans="1:12">
      <c r="A45" s="10">
        <v>43</v>
      </c>
      <c r="B45" s="11" t="s">
        <v>57</v>
      </c>
      <c r="C45" s="5">
        <v>2023207</v>
      </c>
      <c r="D45" s="12" t="s">
        <v>31</v>
      </c>
      <c r="E45" s="13">
        <v>50.5</v>
      </c>
      <c r="F45" s="14">
        <f t="shared" si="4"/>
        <v>30.3</v>
      </c>
      <c r="G45" s="14">
        <v>87.59</v>
      </c>
      <c r="H45" s="14">
        <f t="shared" si="5"/>
        <v>35.04</v>
      </c>
      <c r="I45" s="14">
        <f t="shared" si="3"/>
        <v>65.34</v>
      </c>
      <c r="J45" s="17">
        <v>28</v>
      </c>
      <c r="K45" s="5"/>
      <c r="L45" s="1"/>
    </row>
    <row r="46" ht="22" customHeight="1" spans="1:12">
      <c r="A46" s="10">
        <v>44</v>
      </c>
      <c r="B46" s="11" t="s">
        <v>58</v>
      </c>
      <c r="C46" s="5">
        <v>2023115</v>
      </c>
      <c r="D46" s="12" t="s">
        <v>31</v>
      </c>
      <c r="E46" s="13">
        <v>51</v>
      </c>
      <c r="F46" s="14">
        <f t="shared" si="4"/>
        <v>30.6</v>
      </c>
      <c r="G46" s="14">
        <v>86.62</v>
      </c>
      <c r="H46" s="14">
        <f t="shared" si="5"/>
        <v>34.65</v>
      </c>
      <c r="I46" s="14">
        <f t="shared" si="3"/>
        <v>65.25</v>
      </c>
      <c r="J46" s="17">
        <v>29</v>
      </c>
      <c r="K46" s="5"/>
      <c r="L46" s="1"/>
    </row>
    <row r="47" ht="22" customHeight="1" spans="1:12">
      <c r="A47" s="10">
        <v>45</v>
      </c>
      <c r="B47" s="11" t="s">
        <v>59</v>
      </c>
      <c r="C47" s="5">
        <v>2023037</v>
      </c>
      <c r="D47" s="12" t="s">
        <v>31</v>
      </c>
      <c r="E47" s="13">
        <v>51.5</v>
      </c>
      <c r="F47" s="14">
        <f t="shared" si="4"/>
        <v>30.9</v>
      </c>
      <c r="G47" s="14">
        <v>85.08</v>
      </c>
      <c r="H47" s="14">
        <f t="shared" si="5"/>
        <v>34.03</v>
      </c>
      <c r="I47" s="14">
        <f t="shared" si="3"/>
        <v>64.93</v>
      </c>
      <c r="J47" s="17">
        <v>30</v>
      </c>
      <c r="K47" s="5"/>
      <c r="L47" s="1"/>
    </row>
    <row r="48" ht="22" customHeight="1" spans="1:12">
      <c r="A48" s="10">
        <v>46</v>
      </c>
      <c r="B48" s="11" t="s">
        <v>60</v>
      </c>
      <c r="C48" s="5">
        <v>2023176</v>
      </c>
      <c r="D48" s="12" t="s">
        <v>31</v>
      </c>
      <c r="E48" s="13">
        <v>51</v>
      </c>
      <c r="F48" s="14">
        <f t="shared" si="4"/>
        <v>30.6</v>
      </c>
      <c r="G48" s="14">
        <v>85.5</v>
      </c>
      <c r="H48" s="14">
        <f t="shared" si="5"/>
        <v>34.2</v>
      </c>
      <c r="I48" s="14">
        <f t="shared" si="3"/>
        <v>64.8</v>
      </c>
      <c r="J48" s="17">
        <v>31</v>
      </c>
      <c r="K48" s="5"/>
      <c r="L48" s="1"/>
    </row>
    <row r="49" ht="22" customHeight="1" spans="1:12">
      <c r="A49" s="10">
        <v>47</v>
      </c>
      <c r="B49" s="11" t="s">
        <v>61</v>
      </c>
      <c r="C49" s="5">
        <v>2023004</v>
      </c>
      <c r="D49" s="12" t="s">
        <v>31</v>
      </c>
      <c r="E49" s="13">
        <v>50</v>
      </c>
      <c r="F49" s="14">
        <f t="shared" si="4"/>
        <v>30</v>
      </c>
      <c r="G49" s="14">
        <v>86.88</v>
      </c>
      <c r="H49" s="14">
        <f t="shared" si="5"/>
        <v>34.75</v>
      </c>
      <c r="I49" s="14">
        <f t="shared" si="3"/>
        <v>64.75</v>
      </c>
      <c r="J49" s="17">
        <v>32</v>
      </c>
      <c r="K49" s="5"/>
      <c r="L49" s="1"/>
    </row>
    <row r="50" ht="22" customHeight="1" spans="1:12">
      <c r="A50" s="10">
        <v>48</v>
      </c>
      <c r="B50" s="11" t="s">
        <v>62</v>
      </c>
      <c r="C50" s="5">
        <v>2023032</v>
      </c>
      <c r="D50" s="12" t="s">
        <v>31</v>
      </c>
      <c r="E50" s="13">
        <v>50</v>
      </c>
      <c r="F50" s="14">
        <f t="shared" si="4"/>
        <v>30</v>
      </c>
      <c r="G50" s="14">
        <v>86.78</v>
      </c>
      <c r="H50" s="14">
        <f t="shared" si="5"/>
        <v>34.71</v>
      </c>
      <c r="I50" s="14">
        <f t="shared" si="3"/>
        <v>64.71</v>
      </c>
      <c r="J50" s="17">
        <v>33</v>
      </c>
      <c r="K50" s="5"/>
      <c r="L50" s="1"/>
    </row>
    <row r="51" ht="22" customHeight="1" spans="1:12">
      <c r="A51" s="10">
        <v>49</v>
      </c>
      <c r="B51" s="11" t="s">
        <v>63</v>
      </c>
      <c r="C51" s="5">
        <v>2023047</v>
      </c>
      <c r="D51" s="12" t="s">
        <v>31</v>
      </c>
      <c r="E51" s="13">
        <v>51.3</v>
      </c>
      <c r="F51" s="14">
        <f t="shared" si="4"/>
        <v>30.78</v>
      </c>
      <c r="G51" s="14">
        <v>84.72</v>
      </c>
      <c r="H51" s="14">
        <f t="shared" si="5"/>
        <v>33.89</v>
      </c>
      <c r="I51" s="14">
        <f t="shared" si="3"/>
        <v>64.67</v>
      </c>
      <c r="J51" s="17">
        <v>34</v>
      </c>
      <c r="K51" s="5"/>
      <c r="L51" s="1"/>
    </row>
    <row r="52" ht="22" customHeight="1" spans="1:12">
      <c r="A52" s="10">
        <v>50</v>
      </c>
      <c r="B52" s="11" t="s">
        <v>64</v>
      </c>
      <c r="C52" s="5">
        <v>2023034</v>
      </c>
      <c r="D52" s="12" t="s">
        <v>31</v>
      </c>
      <c r="E52" s="13">
        <v>50.5</v>
      </c>
      <c r="F52" s="14">
        <f t="shared" si="4"/>
        <v>30.3</v>
      </c>
      <c r="G52" s="14">
        <v>84.4</v>
      </c>
      <c r="H52" s="14">
        <f t="shared" si="5"/>
        <v>33.76</v>
      </c>
      <c r="I52" s="14">
        <f t="shared" si="3"/>
        <v>64.06</v>
      </c>
      <c r="J52" s="17">
        <v>35</v>
      </c>
      <c r="K52" s="5"/>
      <c r="L52" s="1"/>
    </row>
    <row r="53" ht="22" customHeight="1" spans="1:12">
      <c r="A53" s="10">
        <v>51</v>
      </c>
      <c r="B53" s="11" t="s">
        <v>65</v>
      </c>
      <c r="C53" s="5">
        <v>2023057</v>
      </c>
      <c r="D53" s="12" t="s">
        <v>31</v>
      </c>
      <c r="E53" s="13">
        <v>50.5</v>
      </c>
      <c r="F53" s="14">
        <f t="shared" si="4"/>
        <v>30.3</v>
      </c>
      <c r="G53" s="14">
        <v>83.08</v>
      </c>
      <c r="H53" s="14">
        <f t="shared" si="5"/>
        <v>33.23</v>
      </c>
      <c r="I53" s="14">
        <f t="shared" si="3"/>
        <v>63.53</v>
      </c>
      <c r="J53" s="17">
        <v>36</v>
      </c>
      <c r="K53" s="5"/>
      <c r="L53" s="1"/>
    </row>
    <row r="54" ht="22" customHeight="1" spans="1:12">
      <c r="A54" s="10">
        <v>52</v>
      </c>
      <c r="B54" s="11" t="s">
        <v>66</v>
      </c>
      <c r="C54" s="5">
        <v>2023173</v>
      </c>
      <c r="D54" s="12" t="s">
        <v>31</v>
      </c>
      <c r="E54" s="13">
        <v>50</v>
      </c>
      <c r="F54" s="14">
        <f t="shared" si="4"/>
        <v>30</v>
      </c>
      <c r="G54" s="14">
        <v>82.2</v>
      </c>
      <c r="H54" s="14">
        <f t="shared" si="5"/>
        <v>32.88</v>
      </c>
      <c r="I54" s="14">
        <f t="shared" si="3"/>
        <v>62.88</v>
      </c>
      <c r="J54" s="17">
        <v>37</v>
      </c>
      <c r="K54" s="5"/>
      <c r="L54" s="1"/>
    </row>
    <row r="55" ht="22" customHeight="1" spans="1:12">
      <c r="A55" s="10">
        <v>53</v>
      </c>
      <c r="B55" s="11" t="s">
        <v>67</v>
      </c>
      <c r="C55" s="5">
        <v>2023053</v>
      </c>
      <c r="D55" s="12" t="s">
        <v>31</v>
      </c>
      <c r="E55" s="13">
        <v>50.5</v>
      </c>
      <c r="F55" s="14">
        <f t="shared" si="4"/>
        <v>30.3</v>
      </c>
      <c r="G55" s="14">
        <v>0</v>
      </c>
      <c r="H55" s="14">
        <f t="shared" si="5"/>
        <v>0</v>
      </c>
      <c r="I55" s="14">
        <v>0</v>
      </c>
      <c r="J55" s="14"/>
      <c r="K55" s="5" t="s">
        <v>29</v>
      </c>
      <c r="L55" s="1"/>
    </row>
    <row r="56" ht="22" customHeight="1" spans="1:12">
      <c r="A56" s="10">
        <v>54</v>
      </c>
      <c r="B56" s="11" t="s">
        <v>68</v>
      </c>
      <c r="C56" s="5">
        <v>2023110</v>
      </c>
      <c r="D56" s="12" t="s">
        <v>31</v>
      </c>
      <c r="E56" s="13">
        <v>52.5</v>
      </c>
      <c r="F56" s="14">
        <f t="shared" si="4"/>
        <v>31.5</v>
      </c>
      <c r="G56" s="14">
        <v>0</v>
      </c>
      <c r="H56" s="14">
        <f t="shared" si="5"/>
        <v>0</v>
      </c>
      <c r="I56" s="14">
        <v>0</v>
      </c>
      <c r="J56" s="14"/>
      <c r="K56" s="5" t="s">
        <v>29</v>
      </c>
      <c r="L56" s="1"/>
    </row>
    <row r="57" ht="22" customHeight="1" spans="1:12">
      <c r="A57" s="10">
        <v>55</v>
      </c>
      <c r="B57" s="11" t="s">
        <v>69</v>
      </c>
      <c r="C57" s="5">
        <v>2023120</v>
      </c>
      <c r="D57" s="12" t="s">
        <v>31</v>
      </c>
      <c r="E57" s="13">
        <v>50</v>
      </c>
      <c r="F57" s="14">
        <f t="shared" si="4"/>
        <v>30</v>
      </c>
      <c r="G57" s="14">
        <v>0</v>
      </c>
      <c r="H57" s="14">
        <f t="shared" si="5"/>
        <v>0</v>
      </c>
      <c r="I57" s="14">
        <v>0</v>
      </c>
      <c r="J57" s="14"/>
      <c r="K57" s="5" t="s">
        <v>29</v>
      </c>
      <c r="L57" s="1"/>
    </row>
  </sheetData>
  <sortState ref="A3:K57">
    <sortCondition ref="D3:D57"/>
    <sortCondition ref="I3:I57" descending="1"/>
  </sortState>
  <mergeCells count="1">
    <mergeCell ref="A1:K1"/>
  </mergeCells>
  <pageMargins left="0.275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阿东</cp:lastModifiedBy>
  <dcterms:created xsi:type="dcterms:W3CDTF">2020-07-13T00:41:00Z</dcterms:created>
  <dcterms:modified xsi:type="dcterms:W3CDTF">2023-07-24T01:06:57Z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AF4E8A681C7641D286CEB0B564AF4741_13</vt:lpwstr>
  </property>
</Properties>
</file>