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<sst xmlns="http://schemas.openxmlformats.org/spreadsheetml/2006/main" count="384" uniqueCount="177">
  <si>
    <t>附件</t>
  </si>
  <si>
    <t>雁江区2023年公开考试招聘卫生专业技术人员拟聘人员名单（第一批）</t>
  </si>
  <si>
    <t>序号</t>
  </si>
  <si>
    <t>姓名</t>
  </si>
  <si>
    <t>性别</t>
  </si>
  <si>
    <t>出生
年月</t>
  </si>
  <si>
    <t>准考证号</t>
  </si>
  <si>
    <t>岗位
编码</t>
  </si>
  <si>
    <t>学历</t>
  </si>
  <si>
    <t>学位</t>
  </si>
  <si>
    <t>毕业院校</t>
  </si>
  <si>
    <t>所学专业</t>
  </si>
  <si>
    <t>资格证书</t>
  </si>
  <si>
    <t>笔试
总成绩</t>
  </si>
  <si>
    <t>面试
成绩</t>
  </si>
  <si>
    <t>考试
总成绩</t>
  </si>
  <si>
    <t>岗位排名</t>
  </si>
  <si>
    <t>拟聘单位</t>
  </si>
  <si>
    <t>拟聘岗位</t>
  </si>
  <si>
    <t>体检结果</t>
  </si>
  <si>
    <t>范德鑫</t>
  </si>
  <si>
    <t>男</t>
  </si>
  <si>
    <t>2230409203802</t>
  </si>
  <si>
    <t>120001</t>
  </si>
  <si>
    <t>本科</t>
  </si>
  <si>
    <t>医学
学士</t>
  </si>
  <si>
    <t>川北医学院</t>
  </si>
  <si>
    <t>临床医学</t>
  </si>
  <si>
    <t>无</t>
  </si>
  <si>
    <t>雁江区疾病预防控制中心</t>
  </si>
  <si>
    <t>专业技术</t>
  </si>
  <si>
    <t>合格</t>
  </si>
  <si>
    <t>王雷</t>
  </si>
  <si>
    <t>2230409203828</t>
  </si>
  <si>
    <t>120003</t>
  </si>
  <si>
    <t>预防医学</t>
  </si>
  <si>
    <t>周列磊</t>
  </si>
  <si>
    <t>2230409203830</t>
  </si>
  <si>
    <t>成都医学院</t>
  </si>
  <si>
    <t>李珂珂</t>
  </si>
  <si>
    <t>女</t>
  </si>
  <si>
    <t>2230409203905</t>
  </si>
  <si>
    <t>120005</t>
  </si>
  <si>
    <t>四川医科大学</t>
  </si>
  <si>
    <t>主治医师和规培合格证</t>
  </si>
  <si>
    <t>雁江区人民医院</t>
  </si>
  <si>
    <t>刘跃鹏</t>
  </si>
  <si>
    <t>2230409203912</t>
  </si>
  <si>
    <t>120006</t>
  </si>
  <si>
    <t>雁江区妇幼保健计划生育服务中心</t>
  </si>
  <si>
    <t>詹胜</t>
  </si>
  <si>
    <t>2230409203910</t>
  </si>
  <si>
    <t>济宁医学院</t>
  </si>
  <si>
    <t>执业医师和规培合格证</t>
  </si>
  <si>
    <t>罗泽中</t>
  </si>
  <si>
    <t>2230409203917</t>
  </si>
  <si>
    <t>120007</t>
  </si>
  <si>
    <t>成都中医药大学</t>
  </si>
  <si>
    <t>张利民</t>
  </si>
  <si>
    <t>2230409203924</t>
  </si>
  <si>
    <t>120009</t>
  </si>
  <si>
    <t>雁江区社区卫生服务中心</t>
  </si>
  <si>
    <t>杨蕊嘉</t>
  </si>
  <si>
    <t>2230409203919</t>
  </si>
  <si>
    <r>
      <t>本科</t>
    </r>
    <r>
      <rPr>
        <sz val="12"/>
        <rFont val="Times New Roman"/>
        <family val="1"/>
      </rPr>
      <t xml:space="preserve"> </t>
    </r>
  </si>
  <si>
    <t>四川大学</t>
  </si>
  <si>
    <t>执业医师</t>
  </si>
  <si>
    <t>朱媛蝶</t>
  </si>
  <si>
    <t>2230409203926</t>
  </si>
  <si>
    <t>陈云</t>
  </si>
  <si>
    <t>2230409204014</t>
  </si>
  <si>
    <t>120013</t>
  </si>
  <si>
    <t>l理学
学士</t>
  </si>
  <si>
    <t>昆明医科大学海源学院</t>
  </si>
  <si>
    <t>医学影像技术</t>
  </si>
  <si>
    <t>雁江区狮子山社区卫生服务中心</t>
  </si>
  <si>
    <t>吴红梅</t>
  </si>
  <si>
    <t>2230409204019</t>
  </si>
  <si>
    <t>120014</t>
  </si>
  <si>
    <t>大专</t>
  </si>
  <si>
    <t>四川中医药高等专科学校</t>
  </si>
  <si>
    <t>执业助理医师</t>
  </si>
  <si>
    <t>雁江区宝莲社区卫生服务中心</t>
  </si>
  <si>
    <t>朱春燕</t>
  </si>
  <si>
    <t>2230409204311</t>
  </si>
  <si>
    <t>120016</t>
  </si>
  <si>
    <t>护理学</t>
  </si>
  <si>
    <t>护师</t>
  </si>
  <si>
    <t>胡蕙丽</t>
  </si>
  <si>
    <t>2230409204120</t>
  </si>
  <si>
    <t>护理</t>
  </si>
  <si>
    <t>吉克阿依</t>
  </si>
  <si>
    <t>2230409204415</t>
  </si>
  <si>
    <t>120017</t>
  </si>
  <si>
    <r>
      <t>达州职业技术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学院</t>
    </r>
  </si>
  <si>
    <r>
      <t>卫生信息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管理</t>
    </r>
  </si>
  <si>
    <t>沈微</t>
  </si>
  <si>
    <t>2230409204515</t>
  </si>
  <si>
    <t>120019</t>
  </si>
  <si>
    <r>
      <t>安阳职业技术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学院</t>
    </r>
  </si>
  <si>
    <r>
      <t>医学影像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技术</t>
    </r>
  </si>
  <si>
    <t>放射医学技术士</t>
  </si>
  <si>
    <t>雁江区南津镇中心卫生院</t>
  </si>
  <si>
    <t>黎洋</t>
  </si>
  <si>
    <t>2230409204519</t>
  </si>
  <si>
    <t>120022</t>
  </si>
  <si>
    <t>西南医科大学</t>
  </si>
  <si>
    <t>口腔医学</t>
  </si>
  <si>
    <t>雁江区丹山镇中心卫生院</t>
  </si>
  <si>
    <t>周茜培</t>
  </si>
  <si>
    <t>2230409204522</t>
  </si>
  <si>
    <t>120023</t>
  </si>
  <si>
    <t>四川卫生康复专业学院</t>
  </si>
  <si>
    <t>雁江区镇（中心）卫生院</t>
  </si>
  <si>
    <t>周思黍</t>
  </si>
  <si>
    <t>2230409204526</t>
  </si>
  <si>
    <t>刘欢</t>
  </si>
  <si>
    <t>2230409204523</t>
  </si>
  <si>
    <t>黔东南民族职业技术学院</t>
  </si>
  <si>
    <t>李蕾</t>
  </si>
  <si>
    <t>2230409204605</t>
  </si>
  <si>
    <r>
      <t>廊坊卫生职业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学院</t>
    </r>
  </si>
  <si>
    <t>付程琴</t>
  </si>
  <si>
    <t>2230409204730</t>
  </si>
  <si>
    <t>120025</t>
  </si>
  <si>
    <t>成都学院</t>
  </si>
  <si>
    <t>护士</t>
  </si>
  <si>
    <t>雁江区丰裕中心卫生院</t>
  </si>
  <si>
    <t>张书豪</t>
  </si>
  <si>
    <t>2230409204815</t>
  </si>
  <si>
    <t>120026</t>
  </si>
  <si>
    <t>肖俊</t>
  </si>
  <si>
    <t>2230409204817</t>
  </si>
  <si>
    <t>李杰武</t>
  </si>
  <si>
    <t>2230409204818</t>
  </si>
  <si>
    <t>120027</t>
  </si>
  <si>
    <r>
      <t>昆明卫生职业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学院</t>
    </r>
  </si>
  <si>
    <t>雁江区小院镇中心卫生院</t>
  </si>
  <si>
    <t>谢鹏</t>
  </si>
  <si>
    <t>2230409204821</t>
  </si>
  <si>
    <t>120029</t>
  </si>
  <si>
    <r>
      <t>雅安职业技术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学院</t>
    </r>
  </si>
  <si>
    <t>医学检验技术</t>
  </si>
  <si>
    <t>检验士</t>
  </si>
  <si>
    <t>雁江区东峰镇卫生院</t>
  </si>
  <si>
    <t>王旭东</t>
  </si>
  <si>
    <t>2230409204829</t>
  </si>
  <si>
    <t>120031</t>
  </si>
  <si>
    <t>中专</t>
  </si>
  <si>
    <r>
      <t>四川省内江医科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学校</t>
    </r>
  </si>
  <si>
    <t>农村医学</t>
  </si>
  <si>
    <t>雁江区堪嘉镇卫生院</t>
  </si>
  <si>
    <t>杨戬</t>
  </si>
  <si>
    <t>2230409204902</t>
  </si>
  <si>
    <t>四川省南充卫生学校</t>
  </si>
  <si>
    <t>张桂莉</t>
  </si>
  <si>
    <t>3230409205802</t>
  </si>
  <si>
    <t>120011</t>
  </si>
  <si>
    <t>中医学</t>
  </si>
  <si>
    <t>雁江区资溪社区卫生服务中心</t>
  </si>
  <si>
    <t>樊长江</t>
  </si>
  <si>
    <t>3230409205814</t>
  </si>
  <si>
    <t>120015</t>
  </si>
  <si>
    <t>主治医师</t>
  </si>
  <si>
    <t>刘智桀</t>
  </si>
  <si>
    <t>3230409205821</t>
  </si>
  <si>
    <t>120024</t>
  </si>
  <si>
    <t>雁江区丰裕镇中心卫生院</t>
  </si>
  <si>
    <t>陈周</t>
  </si>
  <si>
    <t>3230409205901</t>
  </si>
  <si>
    <t>120028</t>
  </si>
  <si>
    <t>达州职业技术学院</t>
  </si>
  <si>
    <t>肖玲</t>
  </si>
  <si>
    <t>3230409205910</t>
  </si>
  <si>
    <t>120030</t>
  </si>
  <si>
    <t>中西医临床医学</t>
  </si>
  <si>
    <t>雁江区石岭镇卫生院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</si>
</sst>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);\(0.00\)"/>
  </numFmts>
  <fonts count="28">
    <font>
      <sz val="10"/>
      <name val="Arial"/>
      <family val="2"/>
    </font>
    <font>
      <sz val="11"/>
      <name val="宋体"/>
      <family val="0"/>
    </font>
    <font>
      <b/>
      <sz val="12"/>
      <name val="方正楷体_GBK"/>
      <family val="0"/>
    </font>
    <font>
      <b/>
      <sz val="10"/>
      <name val="Arial"/>
      <family val="2"/>
    </font>
    <font>
      <sz val="20"/>
      <name val="方正黑体_GBK"/>
      <family val="0"/>
    </font>
    <font>
      <b/>
      <sz val="22"/>
      <name val="方正小标宋_GBK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8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X6" sqref="X6"/>
    </sheetView>
  </sheetViews>
  <sheetFormatPr defaultColWidth="9.140625" defaultRowHeight="12.75"/>
  <cols>
    <col min="1" max="1" width="5.57421875" style="7" bestFit="1" customWidth="1"/>
    <col min="2" max="2" width="10.00390625" style="7" customWidth="1"/>
    <col min="3" max="3" width="5.421875" style="7" customWidth="1"/>
    <col min="4" max="4" width="10.140625" style="8" customWidth="1"/>
    <col min="5" max="5" width="17.28125" style="9" customWidth="1"/>
    <col min="6" max="6" width="9.00390625" style="7" customWidth="1"/>
    <col min="7" max="8" width="7.28125" style="7" customWidth="1"/>
    <col min="9" max="9" width="17.140625" style="10" customWidth="1"/>
    <col min="10" max="10" width="12.00390625" style="7" customWidth="1"/>
    <col min="11" max="11" width="14.57421875" style="11" customWidth="1"/>
    <col min="12" max="12" width="9.57421875" style="7" customWidth="1"/>
    <col min="13" max="13" width="8.8515625" style="12" customWidth="1"/>
    <col min="14" max="14" width="8.7109375" style="12" customWidth="1"/>
    <col min="15" max="15" width="7.140625" style="7" customWidth="1"/>
    <col min="16" max="16" width="21.57421875" style="11" customWidth="1"/>
    <col min="17" max="17" width="6.8515625" style="11" customWidth="1"/>
    <col min="18" max="18" width="7.140625" style="0" customWidth="1"/>
  </cols>
  <sheetData>
    <row r="1" spans="1:18" ht="28.5" customHeight="1">
      <c r="A1" s="13" t="s">
        <v>0</v>
      </c>
      <c r="B1" s="14"/>
      <c r="C1" s="15"/>
      <c r="D1" s="16"/>
      <c r="E1" s="17"/>
      <c r="F1" s="15"/>
      <c r="G1" s="15"/>
      <c r="H1" s="15"/>
      <c r="I1" s="32"/>
      <c r="J1" s="15"/>
      <c r="K1" s="33"/>
      <c r="L1" s="15"/>
      <c r="M1" s="34"/>
      <c r="N1" s="34"/>
      <c r="O1" s="15"/>
      <c r="P1" s="33"/>
      <c r="Q1" s="33"/>
      <c r="R1" s="53"/>
    </row>
    <row r="2" spans="1:18" ht="39.75" customHeight="1">
      <c r="A2" s="18" t="s">
        <v>1</v>
      </c>
      <c r="B2" s="18"/>
      <c r="C2" s="18"/>
      <c r="D2" s="18"/>
      <c r="E2" s="18"/>
      <c r="F2" s="18"/>
      <c r="G2" s="18"/>
      <c r="H2" s="18"/>
      <c r="I2" s="35"/>
      <c r="J2" s="18"/>
      <c r="K2" s="35"/>
      <c r="L2" s="18"/>
      <c r="M2" s="18"/>
      <c r="N2" s="18"/>
      <c r="O2" s="18"/>
      <c r="P2" s="35"/>
      <c r="Q2" s="35"/>
      <c r="R2" s="18"/>
    </row>
    <row r="3" spans="1:18" s="1" customFormat="1" ht="33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</row>
    <row r="4" spans="1:18" s="2" customFormat="1" ht="40.5" customHeight="1">
      <c r="A4" s="20">
        <v>1</v>
      </c>
      <c r="B4" s="20" t="s">
        <v>20</v>
      </c>
      <c r="C4" s="20" t="s">
        <v>21</v>
      </c>
      <c r="D4" s="21">
        <v>1996.07</v>
      </c>
      <c r="E4" s="21" t="s">
        <v>22</v>
      </c>
      <c r="F4" s="21" t="s">
        <v>23</v>
      </c>
      <c r="G4" s="20" t="s">
        <v>24</v>
      </c>
      <c r="H4" s="22" t="s">
        <v>25</v>
      </c>
      <c r="I4" s="22" t="s">
        <v>26</v>
      </c>
      <c r="J4" s="22" t="s">
        <v>27</v>
      </c>
      <c r="K4" s="22" t="s">
        <v>28</v>
      </c>
      <c r="L4" s="36">
        <v>60</v>
      </c>
      <c r="M4" s="37">
        <v>81.6</v>
      </c>
      <c r="N4" s="37">
        <f aca="true" t="shared" si="0" ref="N4:N13">L4*0.6+M4*0.4</f>
        <v>68.64</v>
      </c>
      <c r="O4" s="38">
        <v>1</v>
      </c>
      <c r="P4" s="39" t="s">
        <v>29</v>
      </c>
      <c r="Q4" s="46" t="s">
        <v>30</v>
      </c>
      <c r="R4" s="46" t="s">
        <v>31</v>
      </c>
    </row>
    <row r="5" spans="1:18" s="3" customFormat="1" ht="40.5" customHeight="1">
      <c r="A5" s="20">
        <v>2</v>
      </c>
      <c r="B5" s="20" t="s">
        <v>32</v>
      </c>
      <c r="C5" s="20" t="s">
        <v>21</v>
      </c>
      <c r="D5" s="23">
        <v>1998.1</v>
      </c>
      <c r="E5" s="21" t="s">
        <v>33</v>
      </c>
      <c r="F5" s="21" t="s">
        <v>34</v>
      </c>
      <c r="G5" s="20" t="s">
        <v>24</v>
      </c>
      <c r="H5" s="22" t="s">
        <v>25</v>
      </c>
      <c r="I5" s="22" t="s">
        <v>26</v>
      </c>
      <c r="J5" s="22" t="s">
        <v>35</v>
      </c>
      <c r="K5" s="22" t="s">
        <v>28</v>
      </c>
      <c r="L5" s="36">
        <v>62</v>
      </c>
      <c r="M5" s="40">
        <v>69.4</v>
      </c>
      <c r="N5" s="37">
        <f t="shared" si="0"/>
        <v>64.96000000000001</v>
      </c>
      <c r="O5" s="41">
        <v>1</v>
      </c>
      <c r="P5" s="39" t="s">
        <v>29</v>
      </c>
      <c r="Q5" s="46" t="s">
        <v>30</v>
      </c>
      <c r="R5" s="46" t="s">
        <v>31</v>
      </c>
    </row>
    <row r="6" spans="1:18" s="3" customFormat="1" ht="40.5" customHeight="1">
      <c r="A6" s="20">
        <v>3</v>
      </c>
      <c r="B6" s="20" t="s">
        <v>36</v>
      </c>
      <c r="C6" s="20" t="s">
        <v>21</v>
      </c>
      <c r="D6" s="21">
        <v>1999.11</v>
      </c>
      <c r="E6" s="21" t="s">
        <v>37</v>
      </c>
      <c r="F6" s="21" t="s">
        <v>34</v>
      </c>
      <c r="G6" s="20" t="s">
        <v>24</v>
      </c>
      <c r="H6" s="22" t="s">
        <v>25</v>
      </c>
      <c r="I6" s="22" t="s">
        <v>38</v>
      </c>
      <c r="J6" s="22" t="s">
        <v>35</v>
      </c>
      <c r="K6" s="22" t="s">
        <v>28</v>
      </c>
      <c r="L6" s="36">
        <v>54</v>
      </c>
      <c r="M6" s="40">
        <v>77.2</v>
      </c>
      <c r="N6" s="37">
        <f t="shared" si="0"/>
        <v>63.28</v>
      </c>
      <c r="O6" s="41">
        <v>2</v>
      </c>
      <c r="P6" s="42"/>
      <c r="Q6" s="46" t="s">
        <v>30</v>
      </c>
      <c r="R6" s="46" t="s">
        <v>31</v>
      </c>
    </row>
    <row r="7" spans="1:18" s="3" customFormat="1" ht="40.5" customHeight="1">
      <c r="A7" s="20">
        <v>4</v>
      </c>
      <c r="B7" s="20" t="s">
        <v>39</v>
      </c>
      <c r="C7" s="20" t="s">
        <v>40</v>
      </c>
      <c r="D7" s="21">
        <v>1990.04</v>
      </c>
      <c r="E7" s="21" t="s">
        <v>41</v>
      </c>
      <c r="F7" s="21" t="s">
        <v>42</v>
      </c>
      <c r="G7" s="20" t="s">
        <v>24</v>
      </c>
      <c r="H7" s="22" t="s">
        <v>25</v>
      </c>
      <c r="I7" s="22" t="s">
        <v>43</v>
      </c>
      <c r="J7" s="22" t="s">
        <v>27</v>
      </c>
      <c r="K7" s="22" t="s">
        <v>44</v>
      </c>
      <c r="L7" s="36">
        <v>52</v>
      </c>
      <c r="M7" s="40">
        <v>87.4</v>
      </c>
      <c r="N7" s="37">
        <f t="shared" si="0"/>
        <v>66.16</v>
      </c>
      <c r="O7" s="41">
        <v>1</v>
      </c>
      <c r="P7" s="22" t="s">
        <v>45</v>
      </c>
      <c r="Q7" s="46" t="s">
        <v>30</v>
      </c>
      <c r="R7" s="46" t="s">
        <v>31</v>
      </c>
    </row>
    <row r="8" spans="1:18" s="3" customFormat="1" ht="40.5" customHeight="1">
      <c r="A8" s="20">
        <v>5</v>
      </c>
      <c r="B8" s="20" t="s">
        <v>46</v>
      </c>
      <c r="C8" s="20" t="s">
        <v>40</v>
      </c>
      <c r="D8" s="21">
        <v>1992.01</v>
      </c>
      <c r="E8" s="21" t="s">
        <v>47</v>
      </c>
      <c r="F8" s="21" t="s">
        <v>48</v>
      </c>
      <c r="G8" s="20" t="s">
        <v>24</v>
      </c>
      <c r="H8" s="22" t="s">
        <v>25</v>
      </c>
      <c r="I8" s="22" t="s">
        <v>26</v>
      </c>
      <c r="J8" s="22" t="s">
        <v>27</v>
      </c>
      <c r="K8" s="22" t="s">
        <v>44</v>
      </c>
      <c r="L8" s="36">
        <v>50</v>
      </c>
      <c r="M8" s="40">
        <v>78.2</v>
      </c>
      <c r="N8" s="37">
        <f t="shared" si="0"/>
        <v>61.28</v>
      </c>
      <c r="O8" s="41">
        <v>1</v>
      </c>
      <c r="P8" s="43" t="s">
        <v>49</v>
      </c>
      <c r="Q8" s="46" t="s">
        <v>30</v>
      </c>
      <c r="R8" s="46" t="s">
        <v>31</v>
      </c>
    </row>
    <row r="9" spans="1:18" s="3" customFormat="1" ht="40.5" customHeight="1">
      <c r="A9" s="20">
        <v>6</v>
      </c>
      <c r="B9" s="20" t="s">
        <v>50</v>
      </c>
      <c r="C9" s="20" t="s">
        <v>21</v>
      </c>
      <c r="D9" s="21">
        <v>1995.04</v>
      </c>
      <c r="E9" s="21" t="s">
        <v>51</v>
      </c>
      <c r="F9" s="21" t="s">
        <v>48</v>
      </c>
      <c r="G9" s="20" t="s">
        <v>24</v>
      </c>
      <c r="H9" s="22" t="s">
        <v>25</v>
      </c>
      <c r="I9" s="22" t="s">
        <v>52</v>
      </c>
      <c r="J9" s="22" t="s">
        <v>27</v>
      </c>
      <c r="K9" s="22" t="s">
        <v>53</v>
      </c>
      <c r="L9" s="36">
        <v>42</v>
      </c>
      <c r="M9" s="40">
        <v>77</v>
      </c>
      <c r="N9" s="37">
        <f t="shared" si="0"/>
        <v>56</v>
      </c>
      <c r="O9" s="41">
        <v>2</v>
      </c>
      <c r="P9" s="44"/>
      <c r="Q9" s="46" t="s">
        <v>30</v>
      </c>
      <c r="R9" s="46" t="s">
        <v>31</v>
      </c>
    </row>
    <row r="10" spans="1:18" s="3" customFormat="1" ht="40.5" customHeight="1">
      <c r="A10" s="20">
        <v>7</v>
      </c>
      <c r="B10" s="20" t="s">
        <v>54</v>
      </c>
      <c r="C10" s="20" t="s">
        <v>21</v>
      </c>
      <c r="D10" s="21">
        <v>1994.01</v>
      </c>
      <c r="E10" s="21" t="s">
        <v>55</v>
      </c>
      <c r="F10" s="21" t="s">
        <v>56</v>
      </c>
      <c r="G10" s="20" t="s">
        <v>24</v>
      </c>
      <c r="H10" s="22" t="s">
        <v>25</v>
      </c>
      <c r="I10" s="22" t="s">
        <v>57</v>
      </c>
      <c r="J10" s="22" t="s">
        <v>27</v>
      </c>
      <c r="K10" s="22" t="s">
        <v>53</v>
      </c>
      <c r="L10" s="36">
        <v>50</v>
      </c>
      <c r="M10" s="40">
        <v>78.8</v>
      </c>
      <c r="N10" s="37">
        <f t="shared" si="0"/>
        <v>61.519999999999996</v>
      </c>
      <c r="O10" s="41">
        <v>1</v>
      </c>
      <c r="P10" s="22" t="s">
        <v>49</v>
      </c>
      <c r="Q10" s="46" t="s">
        <v>30</v>
      </c>
      <c r="R10" s="46" t="s">
        <v>31</v>
      </c>
    </row>
    <row r="11" spans="1:18" s="3" customFormat="1" ht="40.5" customHeight="1">
      <c r="A11" s="20">
        <v>8</v>
      </c>
      <c r="B11" s="20" t="s">
        <v>58</v>
      </c>
      <c r="C11" s="20" t="s">
        <v>21</v>
      </c>
      <c r="D11" s="21">
        <v>1989.07</v>
      </c>
      <c r="E11" s="21" t="s">
        <v>59</v>
      </c>
      <c r="F11" s="21" t="s">
        <v>60</v>
      </c>
      <c r="G11" s="20" t="s">
        <v>24</v>
      </c>
      <c r="H11" s="22" t="s">
        <v>25</v>
      </c>
      <c r="I11" s="22" t="s">
        <v>26</v>
      </c>
      <c r="J11" s="22" t="s">
        <v>27</v>
      </c>
      <c r="K11" s="22" t="s">
        <v>44</v>
      </c>
      <c r="L11" s="36">
        <v>63</v>
      </c>
      <c r="M11" s="40">
        <v>74</v>
      </c>
      <c r="N11" s="37">
        <f t="shared" si="0"/>
        <v>67.4</v>
      </c>
      <c r="O11" s="41">
        <v>1</v>
      </c>
      <c r="P11" s="39" t="s">
        <v>61</v>
      </c>
      <c r="Q11" s="46" t="s">
        <v>30</v>
      </c>
      <c r="R11" s="46" t="s">
        <v>31</v>
      </c>
    </row>
    <row r="12" spans="1:18" s="3" customFormat="1" ht="40.5" customHeight="1">
      <c r="A12" s="20">
        <v>9</v>
      </c>
      <c r="B12" s="20" t="s">
        <v>62</v>
      </c>
      <c r="C12" s="20" t="s">
        <v>40</v>
      </c>
      <c r="D12" s="21">
        <v>1990.06</v>
      </c>
      <c r="E12" s="21" t="s">
        <v>63</v>
      </c>
      <c r="F12" s="21" t="s">
        <v>60</v>
      </c>
      <c r="G12" s="20" t="s">
        <v>64</v>
      </c>
      <c r="H12" s="22" t="s">
        <v>25</v>
      </c>
      <c r="I12" s="22" t="s">
        <v>65</v>
      </c>
      <c r="J12" s="22" t="s">
        <v>27</v>
      </c>
      <c r="K12" s="22" t="s">
        <v>66</v>
      </c>
      <c r="L12" s="36">
        <v>58</v>
      </c>
      <c r="M12" s="40">
        <v>75.8</v>
      </c>
      <c r="N12" s="37">
        <f t="shared" si="0"/>
        <v>65.12</v>
      </c>
      <c r="O12" s="41">
        <v>2</v>
      </c>
      <c r="P12" s="42"/>
      <c r="Q12" s="46" t="s">
        <v>30</v>
      </c>
      <c r="R12" s="46" t="s">
        <v>31</v>
      </c>
    </row>
    <row r="13" spans="1:18" s="3" customFormat="1" ht="40.5" customHeight="1">
      <c r="A13" s="20">
        <v>10</v>
      </c>
      <c r="B13" s="20" t="s">
        <v>67</v>
      </c>
      <c r="C13" s="20" t="s">
        <v>40</v>
      </c>
      <c r="D13" s="21">
        <v>1995.08</v>
      </c>
      <c r="E13" s="21" t="s">
        <v>68</v>
      </c>
      <c r="F13" s="21" t="s">
        <v>60</v>
      </c>
      <c r="G13" s="20" t="s">
        <v>24</v>
      </c>
      <c r="H13" s="21"/>
      <c r="I13" s="22" t="s">
        <v>65</v>
      </c>
      <c r="J13" s="22" t="s">
        <v>27</v>
      </c>
      <c r="K13" s="22" t="s">
        <v>66</v>
      </c>
      <c r="L13" s="36">
        <v>42</v>
      </c>
      <c r="M13" s="40">
        <v>76.4</v>
      </c>
      <c r="N13" s="37">
        <f t="shared" si="0"/>
        <v>55.760000000000005</v>
      </c>
      <c r="O13" s="41">
        <v>3</v>
      </c>
      <c r="P13" s="42"/>
      <c r="Q13" s="46" t="s">
        <v>30</v>
      </c>
      <c r="R13" s="46" t="s">
        <v>31</v>
      </c>
    </row>
    <row r="14" spans="1:18" s="3" customFormat="1" ht="40.5" customHeight="1">
      <c r="A14" s="20">
        <v>11</v>
      </c>
      <c r="B14" s="20" t="s">
        <v>69</v>
      </c>
      <c r="C14" s="20" t="s">
        <v>40</v>
      </c>
      <c r="D14" s="21">
        <v>1998.09</v>
      </c>
      <c r="E14" s="21" t="s">
        <v>70</v>
      </c>
      <c r="F14" s="21" t="s">
        <v>71</v>
      </c>
      <c r="G14" s="20" t="s">
        <v>24</v>
      </c>
      <c r="H14" s="22" t="s">
        <v>72</v>
      </c>
      <c r="I14" s="22" t="s">
        <v>73</v>
      </c>
      <c r="J14" s="22" t="s">
        <v>74</v>
      </c>
      <c r="K14" s="22" t="s">
        <v>28</v>
      </c>
      <c r="L14" s="36">
        <v>64</v>
      </c>
      <c r="M14" s="40">
        <v>80.6</v>
      </c>
      <c r="N14" s="37">
        <f aca="true" t="shared" si="1" ref="N14:N27">L14*0.6+M14*0.4</f>
        <v>70.64</v>
      </c>
      <c r="O14" s="41">
        <v>1</v>
      </c>
      <c r="P14" s="39" t="s">
        <v>75</v>
      </c>
      <c r="Q14" s="46" t="s">
        <v>30</v>
      </c>
      <c r="R14" s="46" t="s">
        <v>31</v>
      </c>
    </row>
    <row r="15" spans="1:18" s="3" customFormat="1" ht="40.5" customHeight="1">
      <c r="A15" s="20">
        <v>12</v>
      </c>
      <c r="B15" s="20" t="s">
        <v>76</v>
      </c>
      <c r="C15" s="20" t="s">
        <v>40</v>
      </c>
      <c r="D15" s="21">
        <v>1998.07</v>
      </c>
      <c r="E15" s="54" t="s">
        <v>77</v>
      </c>
      <c r="F15" s="21" t="s">
        <v>78</v>
      </c>
      <c r="G15" s="20" t="s">
        <v>79</v>
      </c>
      <c r="H15" s="21"/>
      <c r="I15" s="22" t="s">
        <v>80</v>
      </c>
      <c r="J15" s="22" t="s">
        <v>27</v>
      </c>
      <c r="K15" s="22" t="s">
        <v>81</v>
      </c>
      <c r="L15" s="36">
        <v>59</v>
      </c>
      <c r="M15" s="40">
        <v>73</v>
      </c>
      <c r="N15" s="37">
        <f t="shared" si="1"/>
        <v>64.6</v>
      </c>
      <c r="O15" s="41">
        <v>1</v>
      </c>
      <c r="P15" s="22" t="s">
        <v>82</v>
      </c>
      <c r="Q15" s="46" t="s">
        <v>30</v>
      </c>
      <c r="R15" s="46" t="s">
        <v>31</v>
      </c>
    </row>
    <row r="16" spans="1:18" s="3" customFormat="1" ht="40.5" customHeight="1">
      <c r="A16" s="20">
        <v>13</v>
      </c>
      <c r="B16" s="20" t="s">
        <v>83</v>
      </c>
      <c r="C16" s="20" t="s">
        <v>40</v>
      </c>
      <c r="D16" s="21">
        <v>1989.01</v>
      </c>
      <c r="E16" s="21" t="s">
        <v>84</v>
      </c>
      <c r="F16" s="21" t="s">
        <v>85</v>
      </c>
      <c r="G16" s="20" t="s">
        <v>24</v>
      </c>
      <c r="H16" s="21"/>
      <c r="I16" s="22" t="s">
        <v>57</v>
      </c>
      <c r="J16" s="22" t="s">
        <v>86</v>
      </c>
      <c r="K16" s="22" t="s">
        <v>87</v>
      </c>
      <c r="L16" s="36">
        <v>65</v>
      </c>
      <c r="M16" s="40">
        <v>78.2</v>
      </c>
      <c r="N16" s="37">
        <f t="shared" si="1"/>
        <v>70.28</v>
      </c>
      <c r="O16" s="41">
        <v>1</v>
      </c>
      <c r="P16" s="39" t="s">
        <v>82</v>
      </c>
      <c r="Q16" s="46" t="s">
        <v>30</v>
      </c>
      <c r="R16" s="46" t="s">
        <v>31</v>
      </c>
    </row>
    <row r="17" spans="1:18" s="3" customFormat="1" ht="40.5" customHeight="1">
      <c r="A17" s="20">
        <v>14</v>
      </c>
      <c r="B17" s="20" t="s">
        <v>88</v>
      </c>
      <c r="C17" s="20" t="s">
        <v>40</v>
      </c>
      <c r="D17" s="21">
        <v>1992.02</v>
      </c>
      <c r="E17" s="21" t="s">
        <v>89</v>
      </c>
      <c r="F17" s="21" t="s">
        <v>85</v>
      </c>
      <c r="G17" s="20" t="s">
        <v>24</v>
      </c>
      <c r="H17" s="21"/>
      <c r="I17" s="22" t="s">
        <v>38</v>
      </c>
      <c r="J17" s="22" t="s">
        <v>90</v>
      </c>
      <c r="K17" s="22" t="s">
        <v>87</v>
      </c>
      <c r="L17" s="36">
        <v>63</v>
      </c>
      <c r="M17" s="40">
        <v>81.2</v>
      </c>
      <c r="N17" s="37">
        <f t="shared" si="1"/>
        <v>70.28</v>
      </c>
      <c r="O17" s="41">
        <v>2</v>
      </c>
      <c r="P17" s="45"/>
      <c r="Q17" s="46" t="s">
        <v>30</v>
      </c>
      <c r="R17" s="46" t="s">
        <v>31</v>
      </c>
    </row>
    <row r="18" spans="1:18" s="4" customFormat="1" ht="40.5" customHeight="1">
      <c r="A18" s="20">
        <v>15</v>
      </c>
      <c r="B18" s="20" t="s">
        <v>91</v>
      </c>
      <c r="C18" s="20" t="s">
        <v>40</v>
      </c>
      <c r="D18" s="21">
        <v>1997.12</v>
      </c>
      <c r="E18" s="21" t="s">
        <v>92</v>
      </c>
      <c r="F18" s="21" t="s">
        <v>93</v>
      </c>
      <c r="G18" s="20" t="s">
        <v>79</v>
      </c>
      <c r="H18" s="21"/>
      <c r="I18" s="22" t="s">
        <v>94</v>
      </c>
      <c r="J18" s="22" t="s">
        <v>95</v>
      </c>
      <c r="K18" s="22" t="s">
        <v>28</v>
      </c>
      <c r="L18" s="36">
        <v>61</v>
      </c>
      <c r="M18" s="40">
        <v>69.8</v>
      </c>
      <c r="N18" s="37">
        <f t="shared" si="1"/>
        <v>64.52000000000001</v>
      </c>
      <c r="O18" s="41">
        <v>1</v>
      </c>
      <c r="P18" s="46" t="s">
        <v>82</v>
      </c>
      <c r="Q18" s="46" t="s">
        <v>30</v>
      </c>
      <c r="R18" s="46" t="s">
        <v>31</v>
      </c>
    </row>
    <row r="19" spans="1:18" s="4" customFormat="1" ht="40.5" customHeight="1">
      <c r="A19" s="20">
        <v>16</v>
      </c>
      <c r="B19" s="20" t="s">
        <v>96</v>
      </c>
      <c r="C19" s="20" t="s">
        <v>40</v>
      </c>
      <c r="D19" s="21">
        <v>1997.09</v>
      </c>
      <c r="E19" s="21" t="s">
        <v>97</v>
      </c>
      <c r="F19" s="21" t="s">
        <v>98</v>
      </c>
      <c r="G19" s="20" t="s">
        <v>79</v>
      </c>
      <c r="H19" s="21"/>
      <c r="I19" s="22" t="s">
        <v>99</v>
      </c>
      <c r="J19" s="22" t="s">
        <v>100</v>
      </c>
      <c r="K19" s="22" t="s">
        <v>101</v>
      </c>
      <c r="L19" s="36">
        <v>52</v>
      </c>
      <c r="M19" s="40">
        <v>78.6</v>
      </c>
      <c r="N19" s="37">
        <f t="shared" si="1"/>
        <v>62.64</v>
      </c>
      <c r="O19" s="41">
        <v>1</v>
      </c>
      <c r="P19" s="46" t="s">
        <v>102</v>
      </c>
      <c r="Q19" s="46" t="s">
        <v>30</v>
      </c>
      <c r="R19" s="46" t="s">
        <v>31</v>
      </c>
    </row>
    <row r="20" spans="1:18" s="4" customFormat="1" ht="40.5" customHeight="1">
      <c r="A20" s="20">
        <v>17</v>
      </c>
      <c r="B20" s="20" t="s">
        <v>103</v>
      </c>
      <c r="C20" s="20" t="s">
        <v>21</v>
      </c>
      <c r="D20" s="23">
        <v>1994.1</v>
      </c>
      <c r="E20" s="21" t="s">
        <v>104</v>
      </c>
      <c r="F20" s="21" t="s">
        <v>105</v>
      </c>
      <c r="G20" s="20" t="s">
        <v>24</v>
      </c>
      <c r="H20" s="21"/>
      <c r="I20" s="22" t="s">
        <v>106</v>
      </c>
      <c r="J20" s="22" t="s">
        <v>107</v>
      </c>
      <c r="K20" s="22" t="s">
        <v>66</v>
      </c>
      <c r="L20" s="36">
        <v>41</v>
      </c>
      <c r="M20" s="40">
        <v>76.6</v>
      </c>
      <c r="N20" s="37">
        <f t="shared" si="1"/>
        <v>55.239999999999995</v>
      </c>
      <c r="O20" s="41">
        <v>1</v>
      </c>
      <c r="P20" s="22" t="s">
        <v>108</v>
      </c>
      <c r="Q20" s="46" t="s">
        <v>30</v>
      </c>
      <c r="R20" s="46" t="s">
        <v>31</v>
      </c>
    </row>
    <row r="21" spans="1:18" s="4" customFormat="1" ht="40.5" customHeight="1">
      <c r="A21" s="20">
        <v>18</v>
      </c>
      <c r="B21" s="20" t="s">
        <v>109</v>
      </c>
      <c r="C21" s="20" t="s">
        <v>21</v>
      </c>
      <c r="D21" s="21">
        <v>2000.03</v>
      </c>
      <c r="E21" s="21" t="s">
        <v>110</v>
      </c>
      <c r="F21" s="21" t="s">
        <v>111</v>
      </c>
      <c r="G21" s="20" t="s">
        <v>79</v>
      </c>
      <c r="H21" s="21"/>
      <c r="I21" s="22" t="s">
        <v>112</v>
      </c>
      <c r="J21" s="22" t="s">
        <v>27</v>
      </c>
      <c r="K21" s="22" t="s">
        <v>28</v>
      </c>
      <c r="L21" s="36">
        <v>56</v>
      </c>
      <c r="M21" s="40">
        <v>75.2</v>
      </c>
      <c r="N21" s="37">
        <f t="shared" si="1"/>
        <v>63.68000000000001</v>
      </c>
      <c r="O21" s="41">
        <v>1</v>
      </c>
      <c r="P21" s="43" t="s">
        <v>113</v>
      </c>
      <c r="Q21" s="46" t="s">
        <v>30</v>
      </c>
      <c r="R21" s="46" t="s">
        <v>31</v>
      </c>
    </row>
    <row r="22" spans="1:18" s="4" customFormat="1" ht="40.5" customHeight="1">
      <c r="A22" s="20">
        <v>19</v>
      </c>
      <c r="B22" s="20" t="s">
        <v>114</v>
      </c>
      <c r="C22" s="20" t="s">
        <v>40</v>
      </c>
      <c r="D22" s="21">
        <v>1996.01</v>
      </c>
      <c r="E22" s="21" t="s">
        <v>115</v>
      </c>
      <c r="F22" s="21" t="s">
        <v>111</v>
      </c>
      <c r="G22" s="20" t="s">
        <v>79</v>
      </c>
      <c r="H22" s="21"/>
      <c r="I22" s="22" t="s">
        <v>80</v>
      </c>
      <c r="J22" s="22" t="s">
        <v>27</v>
      </c>
      <c r="K22" s="22" t="s">
        <v>81</v>
      </c>
      <c r="L22" s="36">
        <v>57</v>
      </c>
      <c r="M22" s="40">
        <v>69.6</v>
      </c>
      <c r="N22" s="37">
        <f t="shared" si="1"/>
        <v>62.03999999999999</v>
      </c>
      <c r="O22" s="41">
        <v>2</v>
      </c>
      <c r="P22" s="47"/>
      <c r="Q22" s="46" t="s">
        <v>30</v>
      </c>
      <c r="R22" s="46" t="s">
        <v>31</v>
      </c>
    </row>
    <row r="23" spans="1:18" s="4" customFormat="1" ht="40.5" customHeight="1">
      <c r="A23" s="20">
        <v>20</v>
      </c>
      <c r="B23" s="20" t="s">
        <v>116</v>
      </c>
      <c r="C23" s="20" t="s">
        <v>21</v>
      </c>
      <c r="D23" s="23">
        <v>1993.1</v>
      </c>
      <c r="E23" s="21" t="s">
        <v>117</v>
      </c>
      <c r="F23" s="21" t="s">
        <v>111</v>
      </c>
      <c r="G23" s="20" t="s">
        <v>79</v>
      </c>
      <c r="H23" s="21"/>
      <c r="I23" s="22" t="s">
        <v>118</v>
      </c>
      <c r="J23" s="22" t="s">
        <v>27</v>
      </c>
      <c r="K23" s="22" t="s">
        <v>28</v>
      </c>
      <c r="L23" s="36">
        <v>52</v>
      </c>
      <c r="M23" s="40">
        <v>76.2</v>
      </c>
      <c r="N23" s="37">
        <f t="shared" si="1"/>
        <v>61.68000000000001</v>
      </c>
      <c r="O23" s="41">
        <v>3</v>
      </c>
      <c r="P23" s="48"/>
      <c r="Q23" s="46" t="s">
        <v>30</v>
      </c>
      <c r="R23" s="46" t="s">
        <v>31</v>
      </c>
    </row>
    <row r="24" spans="1:18" s="4" customFormat="1" ht="40.5" customHeight="1">
      <c r="A24" s="20">
        <v>21</v>
      </c>
      <c r="B24" s="20" t="s">
        <v>119</v>
      </c>
      <c r="C24" s="20" t="s">
        <v>40</v>
      </c>
      <c r="D24" s="21">
        <v>2001.02</v>
      </c>
      <c r="E24" s="21" t="s">
        <v>120</v>
      </c>
      <c r="F24" s="21" t="s">
        <v>111</v>
      </c>
      <c r="G24" s="20" t="s">
        <v>79</v>
      </c>
      <c r="H24" s="21"/>
      <c r="I24" s="22" t="s">
        <v>121</v>
      </c>
      <c r="J24" s="22" t="s">
        <v>27</v>
      </c>
      <c r="K24" s="22" t="s">
        <v>28</v>
      </c>
      <c r="L24" s="36">
        <v>47</v>
      </c>
      <c r="M24" s="40">
        <v>78</v>
      </c>
      <c r="N24" s="37">
        <f t="shared" si="1"/>
        <v>59.400000000000006</v>
      </c>
      <c r="O24" s="41">
        <v>4</v>
      </c>
      <c r="P24" s="48"/>
      <c r="Q24" s="46" t="s">
        <v>30</v>
      </c>
      <c r="R24" s="46" t="s">
        <v>31</v>
      </c>
    </row>
    <row r="25" spans="1:18" s="4" customFormat="1" ht="40.5" customHeight="1">
      <c r="A25" s="20">
        <v>22</v>
      </c>
      <c r="B25" s="20" t="s">
        <v>122</v>
      </c>
      <c r="C25" s="20" t="s">
        <v>40</v>
      </c>
      <c r="D25" s="21">
        <v>1993.03</v>
      </c>
      <c r="E25" s="21" t="s">
        <v>123</v>
      </c>
      <c r="F25" s="21" t="s">
        <v>124</v>
      </c>
      <c r="G25" s="20" t="s">
        <v>24</v>
      </c>
      <c r="H25" s="21"/>
      <c r="I25" s="22" t="s">
        <v>125</v>
      </c>
      <c r="J25" s="22" t="s">
        <v>90</v>
      </c>
      <c r="K25" s="22" t="s">
        <v>126</v>
      </c>
      <c r="L25" s="36">
        <v>63</v>
      </c>
      <c r="M25" s="40">
        <v>78</v>
      </c>
      <c r="N25" s="37">
        <f t="shared" si="1"/>
        <v>69</v>
      </c>
      <c r="O25" s="41">
        <v>1</v>
      </c>
      <c r="P25" s="46" t="s">
        <v>127</v>
      </c>
      <c r="Q25" s="46" t="s">
        <v>30</v>
      </c>
      <c r="R25" s="46" t="s">
        <v>31</v>
      </c>
    </row>
    <row r="26" spans="1:18" s="4" customFormat="1" ht="40.5" customHeight="1">
      <c r="A26" s="20">
        <v>23</v>
      </c>
      <c r="B26" s="20" t="s">
        <v>128</v>
      </c>
      <c r="C26" s="20" t="s">
        <v>21</v>
      </c>
      <c r="D26" s="21">
        <v>1994.03</v>
      </c>
      <c r="E26" s="21" t="s">
        <v>129</v>
      </c>
      <c r="F26" s="21" t="s">
        <v>130</v>
      </c>
      <c r="G26" s="20" t="s">
        <v>79</v>
      </c>
      <c r="H26" s="21"/>
      <c r="I26" s="22" t="s">
        <v>94</v>
      </c>
      <c r="J26" s="22" t="s">
        <v>27</v>
      </c>
      <c r="K26" s="22" t="s">
        <v>81</v>
      </c>
      <c r="L26" s="36">
        <v>63</v>
      </c>
      <c r="M26" s="40">
        <v>81.6</v>
      </c>
      <c r="N26" s="37">
        <f t="shared" si="1"/>
        <v>70.44</v>
      </c>
      <c r="O26" s="41">
        <v>1</v>
      </c>
      <c r="P26" s="39" t="s">
        <v>113</v>
      </c>
      <c r="Q26" s="46" t="s">
        <v>30</v>
      </c>
      <c r="R26" s="46" t="s">
        <v>31</v>
      </c>
    </row>
    <row r="27" spans="1:18" s="4" customFormat="1" ht="40.5" customHeight="1">
      <c r="A27" s="20">
        <v>24</v>
      </c>
      <c r="B27" s="20" t="s">
        <v>131</v>
      </c>
      <c r="C27" s="20" t="s">
        <v>21</v>
      </c>
      <c r="D27" s="21">
        <v>1997.11</v>
      </c>
      <c r="E27" s="21" t="s">
        <v>132</v>
      </c>
      <c r="F27" s="21" t="s">
        <v>130</v>
      </c>
      <c r="G27" s="20" t="s">
        <v>79</v>
      </c>
      <c r="H27" s="21"/>
      <c r="I27" s="22" t="s">
        <v>94</v>
      </c>
      <c r="J27" s="22" t="s">
        <v>27</v>
      </c>
      <c r="K27" s="22" t="s">
        <v>81</v>
      </c>
      <c r="L27" s="36">
        <v>51</v>
      </c>
      <c r="M27" s="40">
        <v>79.8</v>
      </c>
      <c r="N27" s="37">
        <f t="shared" si="1"/>
        <v>62.519999999999996</v>
      </c>
      <c r="O27" s="41">
        <v>2</v>
      </c>
      <c r="P27" s="48"/>
      <c r="Q27" s="46" t="s">
        <v>30</v>
      </c>
      <c r="R27" s="46" t="s">
        <v>31</v>
      </c>
    </row>
    <row r="28" spans="1:18" s="3" customFormat="1" ht="40.5" customHeight="1">
      <c r="A28" s="20">
        <v>25</v>
      </c>
      <c r="B28" s="20" t="s">
        <v>133</v>
      </c>
      <c r="C28" s="20" t="s">
        <v>21</v>
      </c>
      <c r="D28" s="21">
        <v>2000.11</v>
      </c>
      <c r="E28" s="21" t="s">
        <v>134</v>
      </c>
      <c r="F28" s="21" t="s">
        <v>135</v>
      </c>
      <c r="G28" s="20" t="s">
        <v>79</v>
      </c>
      <c r="H28" s="21"/>
      <c r="I28" s="22" t="s">
        <v>136</v>
      </c>
      <c r="J28" s="22" t="s">
        <v>107</v>
      </c>
      <c r="K28" s="22" t="s">
        <v>28</v>
      </c>
      <c r="L28" s="36">
        <v>49</v>
      </c>
      <c r="M28" s="40">
        <v>79</v>
      </c>
      <c r="N28" s="37">
        <f aca="true" t="shared" si="2" ref="N28:N37">L28*0.6+M28*0.4</f>
        <v>61</v>
      </c>
      <c r="O28" s="41">
        <v>1</v>
      </c>
      <c r="P28" s="39" t="s">
        <v>137</v>
      </c>
      <c r="Q28" s="46" t="s">
        <v>30</v>
      </c>
      <c r="R28" s="46" t="s">
        <v>31</v>
      </c>
    </row>
    <row r="29" spans="1:18" s="3" customFormat="1" ht="40.5" customHeight="1">
      <c r="A29" s="20">
        <v>26</v>
      </c>
      <c r="B29" s="20" t="s">
        <v>138</v>
      </c>
      <c r="C29" s="20" t="s">
        <v>21</v>
      </c>
      <c r="D29" s="23">
        <v>1998.1</v>
      </c>
      <c r="E29" s="21" t="s">
        <v>139</v>
      </c>
      <c r="F29" s="21" t="s">
        <v>140</v>
      </c>
      <c r="G29" s="20" t="s">
        <v>79</v>
      </c>
      <c r="H29" s="21"/>
      <c r="I29" s="22" t="s">
        <v>141</v>
      </c>
      <c r="J29" s="22" t="s">
        <v>142</v>
      </c>
      <c r="K29" s="22" t="s">
        <v>143</v>
      </c>
      <c r="L29" s="36">
        <v>48</v>
      </c>
      <c r="M29" s="40">
        <v>77.4</v>
      </c>
      <c r="N29" s="37">
        <f t="shared" si="2"/>
        <v>59.760000000000005</v>
      </c>
      <c r="O29" s="41">
        <v>1</v>
      </c>
      <c r="P29" s="46" t="s">
        <v>144</v>
      </c>
      <c r="Q29" s="46" t="s">
        <v>30</v>
      </c>
      <c r="R29" s="46" t="s">
        <v>31</v>
      </c>
    </row>
    <row r="30" spans="1:18" s="3" customFormat="1" ht="40.5" customHeight="1">
      <c r="A30" s="20">
        <v>27</v>
      </c>
      <c r="B30" s="20" t="s">
        <v>145</v>
      </c>
      <c r="C30" s="20" t="s">
        <v>21</v>
      </c>
      <c r="D30" s="21">
        <v>1995.11</v>
      </c>
      <c r="E30" s="21" t="s">
        <v>146</v>
      </c>
      <c r="F30" s="21" t="s">
        <v>147</v>
      </c>
      <c r="G30" s="20" t="s">
        <v>148</v>
      </c>
      <c r="H30" s="21"/>
      <c r="I30" s="22" t="s">
        <v>149</v>
      </c>
      <c r="J30" s="22" t="s">
        <v>150</v>
      </c>
      <c r="K30" s="22" t="s">
        <v>81</v>
      </c>
      <c r="L30" s="36">
        <v>56</v>
      </c>
      <c r="M30" s="40">
        <v>80.2</v>
      </c>
      <c r="N30" s="37">
        <f t="shared" si="2"/>
        <v>65.68</v>
      </c>
      <c r="O30" s="41">
        <v>1</v>
      </c>
      <c r="P30" s="39" t="s">
        <v>151</v>
      </c>
      <c r="Q30" s="46" t="s">
        <v>30</v>
      </c>
      <c r="R30" s="46" t="s">
        <v>31</v>
      </c>
    </row>
    <row r="31" spans="1:18" s="3" customFormat="1" ht="40.5" customHeight="1">
      <c r="A31" s="20">
        <v>28</v>
      </c>
      <c r="B31" s="24" t="s">
        <v>152</v>
      </c>
      <c r="C31" s="20" t="s">
        <v>21</v>
      </c>
      <c r="D31" s="25">
        <v>1992.07</v>
      </c>
      <c r="E31" s="26" t="s">
        <v>153</v>
      </c>
      <c r="F31" s="26" t="s">
        <v>147</v>
      </c>
      <c r="G31" s="20" t="s">
        <v>148</v>
      </c>
      <c r="H31" s="21"/>
      <c r="I31" s="22" t="s">
        <v>154</v>
      </c>
      <c r="J31" s="22" t="s">
        <v>150</v>
      </c>
      <c r="K31" s="22" t="s">
        <v>81</v>
      </c>
      <c r="L31" s="49">
        <v>39</v>
      </c>
      <c r="M31" s="40">
        <v>74.4</v>
      </c>
      <c r="N31" s="37">
        <f t="shared" si="2"/>
        <v>53.160000000000004</v>
      </c>
      <c r="O31" s="41">
        <v>2</v>
      </c>
      <c r="P31" s="48"/>
      <c r="Q31" s="46" t="s">
        <v>30</v>
      </c>
      <c r="R31" s="46" t="s">
        <v>31</v>
      </c>
    </row>
    <row r="32" spans="1:18" s="5" customFormat="1" ht="40.5" customHeight="1">
      <c r="A32" s="20">
        <v>29</v>
      </c>
      <c r="B32" s="27" t="s">
        <v>155</v>
      </c>
      <c r="C32" s="20" t="s">
        <v>40</v>
      </c>
      <c r="D32" s="21">
        <v>1994.03</v>
      </c>
      <c r="E32" s="28" t="s">
        <v>156</v>
      </c>
      <c r="F32" s="28" t="s">
        <v>157</v>
      </c>
      <c r="G32" s="20" t="s">
        <v>24</v>
      </c>
      <c r="H32" s="22" t="s">
        <v>25</v>
      </c>
      <c r="I32" s="22" t="s">
        <v>57</v>
      </c>
      <c r="J32" s="22" t="s">
        <v>158</v>
      </c>
      <c r="K32" s="22" t="s">
        <v>66</v>
      </c>
      <c r="L32" s="36">
        <v>49</v>
      </c>
      <c r="M32" s="40">
        <v>78.4</v>
      </c>
      <c r="N32" s="37">
        <f t="shared" si="2"/>
        <v>60.760000000000005</v>
      </c>
      <c r="O32" s="41">
        <v>1</v>
      </c>
      <c r="P32" s="46" t="s">
        <v>159</v>
      </c>
      <c r="Q32" s="46" t="s">
        <v>30</v>
      </c>
      <c r="R32" s="46" t="s">
        <v>31</v>
      </c>
    </row>
    <row r="33" spans="1:18" s="5" customFormat="1" ht="40.5" customHeight="1">
      <c r="A33" s="20">
        <v>30</v>
      </c>
      <c r="B33" s="20" t="s">
        <v>160</v>
      </c>
      <c r="C33" s="20" t="s">
        <v>21</v>
      </c>
      <c r="D33" s="21">
        <v>1990.02</v>
      </c>
      <c r="E33" s="21" t="s">
        <v>161</v>
      </c>
      <c r="F33" s="21" t="s">
        <v>162</v>
      </c>
      <c r="G33" s="20" t="s">
        <v>24</v>
      </c>
      <c r="H33" s="21"/>
      <c r="I33" s="22" t="s">
        <v>57</v>
      </c>
      <c r="J33" s="22" t="s">
        <v>158</v>
      </c>
      <c r="K33" s="22" t="s">
        <v>163</v>
      </c>
      <c r="L33" s="36">
        <v>54</v>
      </c>
      <c r="M33" s="40">
        <v>79.2</v>
      </c>
      <c r="N33" s="37">
        <f t="shared" si="2"/>
        <v>64.08</v>
      </c>
      <c r="O33" s="41">
        <v>1</v>
      </c>
      <c r="P33" s="39" t="s">
        <v>82</v>
      </c>
      <c r="Q33" s="46" t="s">
        <v>30</v>
      </c>
      <c r="R33" s="46" t="s">
        <v>31</v>
      </c>
    </row>
    <row r="34" spans="1:18" s="5" customFormat="1" ht="40.5" customHeight="1">
      <c r="A34" s="20">
        <v>31</v>
      </c>
      <c r="B34" s="27" t="s">
        <v>164</v>
      </c>
      <c r="C34" s="20" t="s">
        <v>21</v>
      </c>
      <c r="D34" s="21">
        <v>1997.03</v>
      </c>
      <c r="E34" s="28" t="s">
        <v>165</v>
      </c>
      <c r="F34" s="28" t="s">
        <v>166</v>
      </c>
      <c r="G34" s="20" t="s">
        <v>79</v>
      </c>
      <c r="H34" s="21"/>
      <c r="I34" s="22" t="s">
        <v>80</v>
      </c>
      <c r="J34" s="22" t="s">
        <v>158</v>
      </c>
      <c r="K34" s="22" t="s">
        <v>28</v>
      </c>
      <c r="L34" s="36">
        <v>50</v>
      </c>
      <c r="M34" s="40">
        <v>82</v>
      </c>
      <c r="N34" s="37">
        <f t="shared" si="2"/>
        <v>62.800000000000004</v>
      </c>
      <c r="O34" s="41">
        <v>1</v>
      </c>
      <c r="P34" s="46" t="s">
        <v>167</v>
      </c>
      <c r="Q34" s="46" t="s">
        <v>30</v>
      </c>
      <c r="R34" s="46" t="s">
        <v>31</v>
      </c>
    </row>
    <row r="35" spans="1:18" s="5" customFormat="1" ht="40.5" customHeight="1">
      <c r="A35" s="20">
        <v>32</v>
      </c>
      <c r="B35" s="20" t="s">
        <v>168</v>
      </c>
      <c r="C35" s="20" t="s">
        <v>40</v>
      </c>
      <c r="D35" s="21">
        <v>1988.08</v>
      </c>
      <c r="E35" s="21" t="s">
        <v>169</v>
      </c>
      <c r="F35" s="21" t="s">
        <v>170</v>
      </c>
      <c r="G35" s="20" t="s">
        <v>79</v>
      </c>
      <c r="H35" s="21"/>
      <c r="I35" s="22" t="s">
        <v>171</v>
      </c>
      <c r="J35" s="22" t="s">
        <v>158</v>
      </c>
      <c r="K35" s="22" t="s">
        <v>81</v>
      </c>
      <c r="L35" s="36">
        <v>55</v>
      </c>
      <c r="M35" s="40">
        <v>76.2</v>
      </c>
      <c r="N35" s="37">
        <f t="shared" si="2"/>
        <v>63.480000000000004</v>
      </c>
      <c r="O35" s="41">
        <v>1</v>
      </c>
      <c r="P35" s="39" t="s">
        <v>113</v>
      </c>
      <c r="Q35" s="46" t="s">
        <v>30</v>
      </c>
      <c r="R35" s="46" t="s">
        <v>31</v>
      </c>
    </row>
    <row r="36" spans="1:18" s="5" customFormat="1" ht="40.5" customHeight="1">
      <c r="A36" s="20">
        <v>33</v>
      </c>
      <c r="B36" s="20" t="s">
        <v>172</v>
      </c>
      <c r="C36" s="20" t="s">
        <v>40</v>
      </c>
      <c r="D36" s="21">
        <v>1988.07</v>
      </c>
      <c r="E36" s="21" t="s">
        <v>173</v>
      </c>
      <c r="F36" s="21" t="s">
        <v>174</v>
      </c>
      <c r="G36" s="20" t="s">
        <v>24</v>
      </c>
      <c r="H36" s="21"/>
      <c r="I36" s="22" t="s">
        <v>26</v>
      </c>
      <c r="J36" s="22" t="s">
        <v>175</v>
      </c>
      <c r="K36" s="22" t="s">
        <v>66</v>
      </c>
      <c r="L36" s="36">
        <v>54</v>
      </c>
      <c r="M36" s="40">
        <v>74.6</v>
      </c>
      <c r="N36" s="37">
        <f t="shared" si="2"/>
        <v>62.239999999999995</v>
      </c>
      <c r="O36" s="41">
        <v>1</v>
      </c>
      <c r="P36" s="22" t="s">
        <v>176</v>
      </c>
      <c r="Q36" s="46" t="s">
        <v>30</v>
      </c>
      <c r="R36" s="46" t="s">
        <v>31</v>
      </c>
    </row>
    <row r="37" spans="1:17" s="6" customFormat="1" ht="12.75">
      <c r="A37" s="29"/>
      <c r="B37" s="29"/>
      <c r="C37" s="29"/>
      <c r="D37" s="30"/>
      <c r="E37" s="31"/>
      <c r="F37" s="29"/>
      <c r="G37" s="29"/>
      <c r="H37" s="29"/>
      <c r="I37" s="50"/>
      <c r="J37" s="29"/>
      <c r="K37" s="51"/>
      <c r="L37" s="29"/>
      <c r="M37" s="52"/>
      <c r="N37" s="52"/>
      <c r="O37" s="29"/>
      <c r="P37" s="51"/>
      <c r="Q37" s="51"/>
    </row>
    <row r="38" spans="1:17" s="6" customFormat="1" ht="12.75">
      <c r="A38" s="29"/>
      <c r="B38" s="29"/>
      <c r="C38" s="29"/>
      <c r="D38" s="30"/>
      <c r="E38" s="31"/>
      <c r="F38" s="29"/>
      <c r="G38" s="29"/>
      <c r="H38" s="29"/>
      <c r="I38" s="50"/>
      <c r="J38" s="29"/>
      <c r="K38" s="51"/>
      <c r="L38" s="29"/>
      <c r="M38" s="52"/>
      <c r="N38" s="52"/>
      <c r="O38" s="29"/>
      <c r="P38" s="51"/>
      <c r="Q38" s="51"/>
    </row>
    <row r="39" spans="1:17" s="6" customFormat="1" ht="12.75">
      <c r="A39" s="29"/>
      <c r="B39" s="29"/>
      <c r="C39" s="29"/>
      <c r="D39" s="30"/>
      <c r="E39" s="31"/>
      <c r="F39" s="29"/>
      <c r="G39" s="29"/>
      <c r="H39" s="29"/>
      <c r="I39" s="50"/>
      <c r="J39" s="29"/>
      <c r="K39" s="51"/>
      <c r="L39" s="29"/>
      <c r="M39" s="52"/>
      <c r="N39" s="52"/>
      <c r="O39" s="29"/>
      <c r="P39" s="51"/>
      <c r="Q39" s="51"/>
    </row>
  </sheetData>
  <sheetProtection/>
  <mergeCells count="9">
    <mergeCell ref="A1:B1"/>
    <mergeCell ref="A2:R2"/>
    <mergeCell ref="P5:P6"/>
    <mergeCell ref="P8:P9"/>
    <mergeCell ref="P11:P13"/>
    <mergeCell ref="P16:P17"/>
    <mergeCell ref="P21:P24"/>
    <mergeCell ref="P26:P27"/>
    <mergeCell ref="P30:P31"/>
  </mergeCells>
  <printOptions horizontalCentered="1"/>
  <pageMargins left="0.3541666666666667" right="0.3541666666666667" top="0.39305555555555555" bottom="0.3145833333333333" header="0.4326388888888889" footer="0.354166666666666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李有有</cp:lastModifiedBy>
  <dcterms:created xsi:type="dcterms:W3CDTF">2023-04-21T06:44:32Z</dcterms:created>
  <dcterms:modified xsi:type="dcterms:W3CDTF">2023-07-24T01:47:50Z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8B53431C879B45C29DA78778D964EB2E</vt:lpwstr>
  </property>
</Properties>
</file>