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0"/>
  </bookViews>
  <sheets>
    <sheet name="Sheet1" sheetId="1" r:id="rId1"/>
    <sheet name="Sheet2" sheetId="2" r:id="rId2"/>
    <sheet name="Sheet3" sheetId="3" r:id="rId3"/>
  </sheets>
  <definedNames>
    <definedName name="_xlnm.Print_Area" localSheetId="0">'Sheet1'!$A$1:$G$110</definedName>
  </definedNames>
  <calcPr calcId="144525"/>
</workbook>
</file>

<file path=xl/sharedStrings.xml><?xml version="1.0" encoding="utf-8"?>
<sst xmlns="http://schemas.openxmlformats.org/spreadsheetml/2006/main" count="470" uniqueCount="332">
  <si>
    <t>2023年庆云县中医院、妇幼保健院公开招聘备案制工作人员总成绩及进入下一环节人员名单</t>
  </si>
  <si>
    <t>序号</t>
  </si>
  <si>
    <t>报考职位</t>
  </si>
  <si>
    <t>准考证号</t>
  </si>
  <si>
    <t>笔试成绩</t>
  </si>
  <si>
    <t>面试成绩</t>
  </si>
  <si>
    <t>总成绩</t>
  </si>
  <si>
    <t>备注</t>
  </si>
  <si>
    <t>1</t>
  </si>
  <si>
    <t>001中医A</t>
  </si>
  <si>
    <t>2023701035</t>
  </si>
  <si>
    <t>51.70</t>
  </si>
  <si>
    <t>√</t>
  </si>
  <si>
    <t>2</t>
  </si>
  <si>
    <t>2023701044</t>
  </si>
  <si>
    <t>57.35</t>
  </si>
  <si>
    <t>3</t>
  </si>
  <si>
    <t>2023701017</t>
  </si>
  <si>
    <t>51.75</t>
  </si>
  <si>
    <t>4</t>
  </si>
  <si>
    <t>2023701008</t>
  </si>
  <si>
    <t>45.75</t>
  </si>
  <si>
    <t>5</t>
  </si>
  <si>
    <t>2023701021</t>
  </si>
  <si>
    <t>51.10</t>
  </si>
  <si>
    <t>6</t>
  </si>
  <si>
    <t>2023701034</t>
  </si>
  <si>
    <t>46.90</t>
  </si>
  <si>
    <t>7</t>
  </si>
  <si>
    <t>2023701037</t>
  </si>
  <si>
    <t>47.25</t>
  </si>
  <si>
    <t>8</t>
  </si>
  <si>
    <t>2023701010</t>
  </si>
  <si>
    <t>46.40</t>
  </si>
  <si>
    <t>9</t>
  </si>
  <si>
    <t>2023701001</t>
  </si>
  <si>
    <t>46.15</t>
  </si>
  <si>
    <t>10</t>
  </si>
  <si>
    <t>002中医B</t>
  </si>
  <si>
    <t>2023701007</t>
  </si>
  <si>
    <t>60.80</t>
  </si>
  <si>
    <t>11</t>
  </si>
  <si>
    <t>2023701043</t>
  </si>
  <si>
    <t>55.85</t>
  </si>
  <si>
    <t>12</t>
  </si>
  <si>
    <t>2023701009</t>
  </si>
  <si>
    <t>58.15</t>
  </si>
  <si>
    <t>13</t>
  </si>
  <si>
    <t>2023701005</t>
  </si>
  <si>
    <t>57.10</t>
  </si>
  <si>
    <t>14</t>
  </si>
  <si>
    <t>2023701012</t>
  </si>
  <si>
    <t>53.70</t>
  </si>
  <si>
    <t>15</t>
  </si>
  <si>
    <t>2023701028</t>
  </si>
  <si>
    <t>51.30</t>
  </si>
  <si>
    <t>16</t>
  </si>
  <si>
    <t>003临床诊疗A</t>
  </si>
  <si>
    <t>2023701134</t>
  </si>
  <si>
    <t>56.80</t>
  </si>
  <si>
    <t>17</t>
  </si>
  <si>
    <t>2023701129</t>
  </si>
  <si>
    <t>54.15</t>
  </si>
  <si>
    <t>18</t>
  </si>
  <si>
    <t>2023701124</t>
  </si>
  <si>
    <t>53.50</t>
  </si>
  <si>
    <t>19</t>
  </si>
  <si>
    <t>2023701140</t>
  </si>
  <si>
    <t>49.05</t>
  </si>
  <si>
    <t>20</t>
  </si>
  <si>
    <t>2023701122</t>
  </si>
  <si>
    <t>42.35</t>
  </si>
  <si>
    <t>21</t>
  </si>
  <si>
    <t>2023701143</t>
  </si>
  <si>
    <t>40.10</t>
  </si>
  <si>
    <t>22</t>
  </si>
  <si>
    <t>004临床诊疗B</t>
  </si>
  <si>
    <t>2023701130</t>
  </si>
  <si>
    <t>67.30</t>
  </si>
  <si>
    <t>23</t>
  </si>
  <si>
    <t>2023701120</t>
  </si>
  <si>
    <t>56.20</t>
  </si>
  <si>
    <t>24</t>
  </si>
  <si>
    <t>2023701148</t>
  </si>
  <si>
    <t>49.60</t>
  </si>
  <si>
    <t>25</t>
  </si>
  <si>
    <t>005妇科</t>
  </si>
  <si>
    <t>2023701142</t>
  </si>
  <si>
    <t>60.70</t>
  </si>
  <si>
    <t>26</t>
  </si>
  <si>
    <t>2023701111</t>
  </si>
  <si>
    <t>50.75</t>
  </si>
  <si>
    <t>27</t>
  </si>
  <si>
    <t>2023701145</t>
  </si>
  <si>
    <t>43.05</t>
  </si>
  <si>
    <t>28</t>
  </si>
  <si>
    <t>006五官科</t>
  </si>
  <si>
    <t>2023701138</t>
  </si>
  <si>
    <t>49.20</t>
  </si>
  <si>
    <t>29</t>
  </si>
  <si>
    <t>2023701117</t>
  </si>
  <si>
    <t>32.45</t>
  </si>
  <si>
    <t>30</t>
  </si>
  <si>
    <t>007医学影像A</t>
  </si>
  <si>
    <t>2023701137</t>
  </si>
  <si>
    <t>47.05</t>
  </si>
  <si>
    <t>31</t>
  </si>
  <si>
    <t>008医学影像B</t>
  </si>
  <si>
    <t>2023701127</t>
  </si>
  <si>
    <t>48.55</t>
  </si>
  <si>
    <t>32</t>
  </si>
  <si>
    <t>009麻醉</t>
  </si>
  <si>
    <t>2023701116</t>
  </si>
  <si>
    <t>44.20</t>
  </si>
  <si>
    <t>33</t>
  </si>
  <si>
    <t>010护理A</t>
  </si>
  <si>
    <t>2023701266</t>
  </si>
  <si>
    <t>55.25</t>
  </si>
  <si>
    <t>34</t>
  </si>
  <si>
    <t>2023701409</t>
  </si>
  <si>
    <t>54.50</t>
  </si>
  <si>
    <t>35</t>
  </si>
  <si>
    <t>2023701162</t>
  </si>
  <si>
    <t>52.35</t>
  </si>
  <si>
    <t>36</t>
  </si>
  <si>
    <t>2023701175</t>
  </si>
  <si>
    <t>57.00</t>
  </si>
  <si>
    <t>37</t>
  </si>
  <si>
    <t>2023701485</t>
  </si>
  <si>
    <t>51.85</t>
  </si>
  <si>
    <t>38</t>
  </si>
  <si>
    <t>2023701251</t>
  </si>
  <si>
    <t>52.30</t>
  </si>
  <si>
    <t>39</t>
  </si>
  <si>
    <t>2023701440</t>
  </si>
  <si>
    <t>53.80</t>
  </si>
  <si>
    <t>40</t>
  </si>
  <si>
    <t>2023701482</t>
  </si>
  <si>
    <t>50.35</t>
  </si>
  <si>
    <t>41</t>
  </si>
  <si>
    <t>2023701504</t>
  </si>
  <si>
    <t>53.75</t>
  </si>
  <si>
    <t>42</t>
  </si>
  <si>
    <t>2023701500</t>
  </si>
  <si>
    <t>51.40</t>
  </si>
  <si>
    <t>43</t>
  </si>
  <si>
    <t>2023701190</t>
  </si>
  <si>
    <t>50.95</t>
  </si>
  <si>
    <t>44</t>
  </si>
  <si>
    <t>2023701428</t>
  </si>
  <si>
    <t>50.30</t>
  </si>
  <si>
    <t>45</t>
  </si>
  <si>
    <t>011护理B</t>
  </si>
  <si>
    <t>2023701394</t>
  </si>
  <si>
    <t>62.80</t>
  </si>
  <si>
    <t>46</t>
  </si>
  <si>
    <t>2023701424</t>
  </si>
  <si>
    <t>61.90</t>
  </si>
  <si>
    <t>47</t>
  </si>
  <si>
    <t>2023701154</t>
  </si>
  <si>
    <t>61.20</t>
  </si>
  <si>
    <t>48</t>
  </si>
  <si>
    <t>2023701484</t>
  </si>
  <si>
    <t>57.60</t>
  </si>
  <si>
    <t>49</t>
  </si>
  <si>
    <t>2023701203</t>
  </si>
  <si>
    <t>53.20</t>
  </si>
  <si>
    <t>50</t>
  </si>
  <si>
    <t>2023701241</t>
  </si>
  <si>
    <t>52.50</t>
  </si>
  <si>
    <t>51</t>
  </si>
  <si>
    <t>2023701442</t>
  </si>
  <si>
    <t>59.60</t>
  </si>
  <si>
    <t>52</t>
  </si>
  <si>
    <t>2023701386</t>
  </si>
  <si>
    <t>57.80</t>
  </si>
  <si>
    <t>53</t>
  </si>
  <si>
    <t>2023701405</t>
  </si>
  <si>
    <t>59.80</t>
  </si>
  <si>
    <t>54</t>
  </si>
  <si>
    <t>2023701441</t>
  </si>
  <si>
    <t>56.50</t>
  </si>
  <si>
    <t>55</t>
  </si>
  <si>
    <t>2023701473</t>
  </si>
  <si>
    <t>56</t>
  </si>
  <si>
    <t>2023701403</t>
  </si>
  <si>
    <t>56.55</t>
  </si>
  <si>
    <t>57</t>
  </si>
  <si>
    <t>2023701476</t>
  </si>
  <si>
    <t>51.15</t>
  </si>
  <si>
    <t>58</t>
  </si>
  <si>
    <t>2023701492</t>
  </si>
  <si>
    <t>49.40</t>
  </si>
  <si>
    <t>59</t>
  </si>
  <si>
    <t>2023701465</t>
  </si>
  <si>
    <t>49.70</t>
  </si>
  <si>
    <t>60</t>
  </si>
  <si>
    <t>2023701275</t>
  </si>
  <si>
    <t>51.25</t>
  </si>
  <si>
    <t>61</t>
  </si>
  <si>
    <t>2023701493</t>
  </si>
  <si>
    <t>50.50</t>
  </si>
  <si>
    <t>62</t>
  </si>
  <si>
    <t>2023701213</t>
  </si>
  <si>
    <t>49.10</t>
  </si>
  <si>
    <t>63</t>
  </si>
  <si>
    <t>2023701397</t>
  </si>
  <si>
    <t>64</t>
  </si>
  <si>
    <t>2023701316</t>
  </si>
  <si>
    <t>51.00</t>
  </si>
  <si>
    <t>65</t>
  </si>
  <si>
    <t>2023701536</t>
  </si>
  <si>
    <t>66</t>
  </si>
  <si>
    <t>2023701265</t>
  </si>
  <si>
    <t>50.40</t>
  </si>
  <si>
    <t>67</t>
  </si>
  <si>
    <t>2023701238</t>
  </si>
  <si>
    <t>58.90</t>
  </si>
  <si>
    <t>68</t>
  </si>
  <si>
    <t>2023701180</t>
  </si>
  <si>
    <t>69</t>
  </si>
  <si>
    <t>012药学</t>
  </si>
  <si>
    <t>2023701046</t>
  </si>
  <si>
    <t>49.00</t>
  </si>
  <si>
    <t>70</t>
  </si>
  <si>
    <t>2023701067</t>
  </si>
  <si>
    <t>43.00</t>
  </si>
  <si>
    <t>71</t>
  </si>
  <si>
    <t>2023701081</t>
  </si>
  <si>
    <t>46.70</t>
  </si>
  <si>
    <t>72</t>
  </si>
  <si>
    <t>2023701074</t>
  </si>
  <si>
    <t>43.95</t>
  </si>
  <si>
    <t>73</t>
  </si>
  <si>
    <t>2023701083</t>
  </si>
  <si>
    <t>41.10</t>
  </si>
  <si>
    <t>74</t>
  </si>
  <si>
    <t>2023701084</t>
  </si>
  <si>
    <t>75</t>
  </si>
  <si>
    <t>013信息科</t>
  </si>
  <si>
    <t>2023701615</t>
  </si>
  <si>
    <t>76</t>
  </si>
  <si>
    <t>2023701581</t>
  </si>
  <si>
    <t>77</t>
  </si>
  <si>
    <t>2023701575</t>
  </si>
  <si>
    <t>78</t>
  </si>
  <si>
    <t>014人事科</t>
  </si>
  <si>
    <t>2023701554</t>
  </si>
  <si>
    <t>79</t>
  </si>
  <si>
    <t>2023701560</t>
  </si>
  <si>
    <t>80</t>
  </si>
  <si>
    <t>2023701611</t>
  </si>
  <si>
    <t>81</t>
  </si>
  <si>
    <t>2023701617</t>
  </si>
  <si>
    <t>82</t>
  </si>
  <si>
    <t>015财务科</t>
  </si>
  <si>
    <t>2023701597</t>
  </si>
  <si>
    <t>83</t>
  </si>
  <si>
    <t>2023701614</t>
  </si>
  <si>
    <t>84</t>
  </si>
  <si>
    <t>2023701591</t>
  </si>
  <si>
    <t>85</t>
  </si>
  <si>
    <t>029中医科</t>
  </si>
  <si>
    <t>2023701020</t>
  </si>
  <si>
    <t>54.40</t>
  </si>
  <si>
    <t>86</t>
  </si>
  <si>
    <t>022针灸推拿</t>
  </si>
  <si>
    <t>2023701023</t>
  </si>
  <si>
    <t>45.30</t>
  </si>
  <si>
    <t>87</t>
  </si>
  <si>
    <t>2023701004</t>
  </si>
  <si>
    <t>88</t>
  </si>
  <si>
    <t>2023701015</t>
  </si>
  <si>
    <t>46.80</t>
  </si>
  <si>
    <t>89</t>
  </si>
  <si>
    <t>2023701014</t>
  </si>
  <si>
    <t>90</t>
  </si>
  <si>
    <t>030护士</t>
  </si>
  <si>
    <t>2023701356</t>
  </si>
  <si>
    <t>45.35</t>
  </si>
  <si>
    <t>91</t>
  </si>
  <si>
    <t>2023701209</t>
  </si>
  <si>
    <t>49.35</t>
  </si>
  <si>
    <t>92</t>
  </si>
  <si>
    <t>2023701307</t>
  </si>
  <si>
    <t>46.65</t>
  </si>
  <si>
    <t>93</t>
  </si>
  <si>
    <t>2023701150</t>
  </si>
  <si>
    <t>47.15</t>
  </si>
  <si>
    <t>94</t>
  </si>
  <si>
    <t>2023701402</t>
  </si>
  <si>
    <t>41.40</t>
  </si>
  <si>
    <t>95</t>
  </si>
  <si>
    <t>2023701419</t>
  </si>
  <si>
    <t>46.10</t>
  </si>
  <si>
    <t>96</t>
  </si>
  <si>
    <t>031儿童保健部</t>
  </si>
  <si>
    <t>2023701113</t>
  </si>
  <si>
    <t>97</t>
  </si>
  <si>
    <t>2023701093</t>
  </si>
  <si>
    <t>39.60</t>
  </si>
  <si>
    <t>98</t>
  </si>
  <si>
    <t>2023701095</t>
  </si>
  <si>
    <t>45.20</t>
  </si>
  <si>
    <t>99</t>
  </si>
  <si>
    <t>2023701100</t>
  </si>
  <si>
    <t>34.95</t>
  </si>
  <si>
    <t>100</t>
  </si>
  <si>
    <t>2023701118</t>
  </si>
  <si>
    <t>34.40</t>
  </si>
  <si>
    <t>101</t>
  </si>
  <si>
    <t>2023701147</t>
  </si>
  <si>
    <t>31.65</t>
  </si>
  <si>
    <t>102</t>
  </si>
  <si>
    <t>028产科</t>
  </si>
  <si>
    <t>2023701098</t>
  </si>
  <si>
    <t>41.20</t>
  </si>
  <si>
    <t>103</t>
  </si>
  <si>
    <t>027妇科</t>
  </si>
  <si>
    <t>2023701086</t>
  </si>
  <si>
    <t>40.70</t>
  </si>
  <si>
    <t>104</t>
  </si>
  <si>
    <t>019超声科</t>
  </si>
  <si>
    <t>2023701103</t>
  </si>
  <si>
    <t>105</t>
  </si>
  <si>
    <t>032办公室</t>
  </si>
  <si>
    <t>2023701586</t>
  </si>
  <si>
    <t>106</t>
  </si>
  <si>
    <t>2023701588</t>
  </si>
  <si>
    <t>107</t>
  </si>
  <si>
    <t>2023701609</t>
  </si>
  <si>
    <t>说明：备注内打“√”者为进入下一环节人员</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</si>
</sst>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Calibri"/>
      <family val="2"/>
      <scheme val="minor"/>
    </font>
    <font>
      <sz val="10"/>
      <name val="Arial"/>
      <family val="2"/>
    </font>
    <font>
      <sz val="14"/>
      <color theme="1"/>
      <name val="Calibri"/>
      <family val="2"/>
      <scheme val="minor"/>
    </font>
    <font>
      <b/>
      <sz val="20"/>
      <color theme="1"/>
      <name val="Calibri"/>
      <family val="2"/>
      <scheme val="minor"/>
    </font>
    <font>
      <sz val="14"/>
      <name val="黑体"/>
      <family val="2"/>
    </font>
    <font>
      <sz val="14"/>
      <color theme="1"/>
      <name val="黑体"/>
      <family val="2"/>
    </font>
    <font>
      <sz val="14"/>
      <name val="宋体"/>
      <family val="2"/>
    </font>
    <font>
      <sz val="12"/>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0"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5" fillId="32" borderId="0" applyNumberFormat="0" applyBorder="0" applyProtection="0">
      <alignment/>
    </xf>
  </cellStyleXfs>
  <cellXfs count="1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vertical="center"/>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6"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10"/>
  <sheetViews>
    <sheetView tabSelected="1" zoomScaleSheetLayoutView="85" workbookViewId="0" topLeftCell="A1">
      <selection activeCell="E11" sqref="E11"/>
    </sheetView>
  </sheetViews>
  <sheetFormatPr defaultColWidth="9.00390625" defaultRowHeight="15" outlineLevelCol="6"/>
  <cols>
    <col min="1" max="1" width="7.57421875" style="1" customWidth="1"/>
    <col min="2" max="3" width="18.57421875" style="1" customWidth="1"/>
    <col min="4" max="5" width="14.421875" style="1" customWidth="1"/>
    <col min="6" max="6" width="12.28125" style="2" customWidth="1"/>
    <col min="7" max="7" width="10.421875" style="1" customWidth="1"/>
    <col min="8" max="16384" width="9.00390625" style="1" customWidth="1"/>
  </cols>
  <sheetData>
    <row r="1" spans="1:7" s="1" customFormat="1" ht="58" customHeight="1">
      <c r="A1" s="3" t="s">
        <v>0</v>
      </c>
      <c r="B1" s="3"/>
      <c r="C1" s="3"/>
      <c r="D1" s="3"/>
      <c r="E1" s="3"/>
      <c r="F1" s="3"/>
      <c r="G1" s="3"/>
    </row>
    <row r="2" spans="1:7" s="1" customFormat="1" ht="28" customHeight="1">
      <c r="A2" s="4" t="s">
        <v>1</v>
      </c>
      <c r="B2" s="4" t="s">
        <v>2</v>
      </c>
      <c r="C2" s="4" t="s">
        <v>3</v>
      </c>
      <c r="D2" s="5" t="s">
        <v>4</v>
      </c>
      <c r="E2" s="5" t="s">
        <v>5</v>
      </c>
      <c r="F2" s="5" t="s">
        <v>6</v>
      </c>
      <c r="G2" s="5" t="s">
        <v>7</v>
      </c>
    </row>
    <row r="3" spans="1:7" s="1" customFormat="1" ht="15">
      <c r="A3" s="4" t="s">
        <v>8</v>
      </c>
      <c r="B3" s="6" t="s">
        <v>9</v>
      </c>
      <c r="C3" s="6" t="s">
        <v>10</v>
      </c>
      <c r="D3" s="7" t="s">
        <v>11</v>
      </c>
      <c r="E3" s="8">
        <v>83.4</v>
      </c>
      <c r="F3" s="7">
        <f aca="true" t="shared" si="0" ref="F3:F17">E3*0.5+D3*0.5</f>
        <v>67.55</v>
      </c>
      <c r="G3" s="8" t="s">
        <v>12</v>
      </c>
    </row>
    <row r="4" spans="1:7" s="1" customFormat="1" ht="15">
      <c r="A4" s="4" t="s">
        <v>13</v>
      </c>
      <c r="B4" s="6" t="s">
        <v>9</v>
      </c>
      <c r="C4" s="6" t="s">
        <v>14</v>
      </c>
      <c r="D4" s="7" t="s">
        <v>15</v>
      </c>
      <c r="E4" s="8">
        <v>72.6</v>
      </c>
      <c r="F4" s="7">
        <f t="shared" si="0"/>
        <v>64.975</v>
      </c>
      <c r="G4" s="8" t="s">
        <v>12</v>
      </c>
    </row>
    <row r="5" spans="1:7" s="1" customFormat="1" ht="15">
      <c r="A5" s="4" t="s">
        <v>16</v>
      </c>
      <c r="B5" s="6" t="s">
        <v>9</v>
      </c>
      <c r="C5" s="6" t="s">
        <v>17</v>
      </c>
      <c r="D5" s="7" t="s">
        <v>18</v>
      </c>
      <c r="E5" s="8">
        <v>77.8</v>
      </c>
      <c r="F5" s="7">
        <f t="shared" si="0"/>
        <v>64.775</v>
      </c>
      <c r="G5" s="8" t="s">
        <v>12</v>
      </c>
    </row>
    <row r="6" spans="1:7" s="1" customFormat="1" ht="15">
      <c r="A6" s="4" t="s">
        <v>19</v>
      </c>
      <c r="B6" s="6" t="s">
        <v>9</v>
      </c>
      <c r="C6" s="6" t="s">
        <v>20</v>
      </c>
      <c r="D6" s="7" t="s">
        <v>21</v>
      </c>
      <c r="E6" s="8">
        <v>80.6</v>
      </c>
      <c r="F6" s="7">
        <f t="shared" si="0"/>
        <v>63.175</v>
      </c>
      <c r="G6" s="8" t="s">
        <v>12</v>
      </c>
    </row>
    <row r="7" spans="1:7" s="1" customFormat="1" ht="15">
      <c r="A7" s="4" t="s">
        <v>22</v>
      </c>
      <c r="B7" s="6" t="s">
        <v>9</v>
      </c>
      <c r="C7" s="6" t="s">
        <v>23</v>
      </c>
      <c r="D7" s="7" t="s">
        <v>24</v>
      </c>
      <c r="E7" s="8">
        <v>75.2</v>
      </c>
      <c r="F7" s="7">
        <f t="shared" si="0"/>
        <v>63.15</v>
      </c>
      <c r="G7" s="8" t="s">
        <v>12</v>
      </c>
    </row>
    <row r="8" spans="1:7" s="1" customFormat="1" ht="15">
      <c r="A8" s="4" t="s">
        <v>25</v>
      </c>
      <c r="B8" s="6" t="s">
        <v>9</v>
      </c>
      <c r="C8" s="6" t="s">
        <v>26</v>
      </c>
      <c r="D8" s="7" t="s">
        <v>27</v>
      </c>
      <c r="E8" s="8">
        <v>71.2</v>
      </c>
      <c r="F8" s="7">
        <f t="shared" si="0"/>
        <v>59.05</v>
      </c>
      <c r="G8" s="8" t="s">
        <v>12</v>
      </c>
    </row>
    <row r="9" spans="1:7" s="1" customFormat="1" ht="15">
      <c r="A9" s="4" t="s">
        <v>28</v>
      </c>
      <c r="B9" s="6" t="s">
        <v>9</v>
      </c>
      <c r="C9" s="6" t="s">
        <v>29</v>
      </c>
      <c r="D9" s="7" t="s">
        <v>30</v>
      </c>
      <c r="E9" s="8">
        <v>0</v>
      </c>
      <c r="F9" s="7">
        <f t="shared" si="0"/>
        <v>23.625</v>
      </c>
      <c r="G9" s="8"/>
    </row>
    <row r="10" spans="1:7" s="1" customFormat="1" ht="15">
      <c r="A10" s="4" t="s">
        <v>31</v>
      </c>
      <c r="B10" s="6" t="s">
        <v>9</v>
      </c>
      <c r="C10" s="6" t="s">
        <v>32</v>
      </c>
      <c r="D10" s="7" t="s">
        <v>33</v>
      </c>
      <c r="E10" s="8">
        <v>0</v>
      </c>
      <c r="F10" s="7">
        <f t="shared" si="0"/>
        <v>23.2</v>
      </c>
      <c r="G10" s="8"/>
    </row>
    <row r="11" spans="1:7" s="1" customFormat="1" ht="15">
      <c r="A11" s="4" t="s">
        <v>34</v>
      </c>
      <c r="B11" s="6" t="s">
        <v>9</v>
      </c>
      <c r="C11" s="6" t="s">
        <v>35</v>
      </c>
      <c r="D11" s="6" t="s">
        <v>36</v>
      </c>
      <c r="E11" s="8">
        <v>0</v>
      </c>
      <c r="F11" s="7">
        <f t="shared" si="0"/>
        <v>23.075</v>
      </c>
      <c r="G11" s="8"/>
    </row>
    <row r="12" spans="1:7" s="1" customFormat="1" ht="15">
      <c r="A12" s="4" t="s">
        <v>37</v>
      </c>
      <c r="B12" s="6" t="s">
        <v>38</v>
      </c>
      <c r="C12" s="6" t="s">
        <v>39</v>
      </c>
      <c r="D12" s="7" t="s">
        <v>40</v>
      </c>
      <c r="E12" s="8">
        <v>91.4</v>
      </c>
      <c r="F12" s="7">
        <f t="shared" si="0"/>
        <v>76.1</v>
      </c>
      <c r="G12" s="8" t="s">
        <v>12</v>
      </c>
    </row>
    <row r="13" spans="1:7" s="1" customFormat="1" ht="15">
      <c r="A13" s="4" t="s">
        <v>41</v>
      </c>
      <c r="B13" s="6" t="s">
        <v>38</v>
      </c>
      <c r="C13" s="6" t="s">
        <v>42</v>
      </c>
      <c r="D13" s="7" t="s">
        <v>43</v>
      </c>
      <c r="E13" s="8">
        <v>92.4</v>
      </c>
      <c r="F13" s="7">
        <f t="shared" si="0"/>
        <v>74.125</v>
      </c>
      <c r="G13" s="8" t="s">
        <v>12</v>
      </c>
    </row>
    <row r="14" spans="1:7" s="1" customFormat="1" ht="15">
      <c r="A14" s="4" t="s">
        <v>44</v>
      </c>
      <c r="B14" s="6" t="s">
        <v>38</v>
      </c>
      <c r="C14" s="6" t="s">
        <v>45</v>
      </c>
      <c r="D14" s="7" t="s">
        <v>46</v>
      </c>
      <c r="E14" s="8">
        <v>88.4</v>
      </c>
      <c r="F14" s="7">
        <f t="shared" si="0"/>
        <v>73.275</v>
      </c>
      <c r="G14" s="8"/>
    </row>
    <row r="15" spans="1:7" s="1" customFormat="1" ht="15">
      <c r="A15" s="4" t="s">
        <v>47</v>
      </c>
      <c r="B15" s="6" t="s">
        <v>38</v>
      </c>
      <c r="C15" s="6" t="s">
        <v>48</v>
      </c>
      <c r="D15" s="7" t="s">
        <v>49</v>
      </c>
      <c r="E15" s="8">
        <v>84.4</v>
      </c>
      <c r="F15" s="7">
        <f t="shared" si="0"/>
        <v>70.75</v>
      </c>
      <c r="G15" s="8"/>
    </row>
    <row r="16" spans="1:7" s="1" customFormat="1" ht="15">
      <c r="A16" s="4" t="s">
        <v>50</v>
      </c>
      <c r="B16" s="6" t="s">
        <v>38</v>
      </c>
      <c r="C16" s="6" t="s">
        <v>51</v>
      </c>
      <c r="D16" s="7" t="s">
        <v>52</v>
      </c>
      <c r="E16" s="8">
        <v>0</v>
      </c>
      <c r="F16" s="7">
        <f t="shared" si="0"/>
        <v>26.85</v>
      </c>
      <c r="G16" s="8"/>
    </row>
    <row r="17" spans="1:7" s="1" customFormat="1" ht="15">
      <c r="A17" s="4" t="s">
        <v>53</v>
      </c>
      <c r="B17" s="6" t="s">
        <v>38</v>
      </c>
      <c r="C17" s="6" t="s">
        <v>54</v>
      </c>
      <c r="D17" s="7" t="s">
        <v>55</v>
      </c>
      <c r="E17" s="8">
        <v>0</v>
      </c>
      <c r="F17" s="7">
        <f t="shared" si="0"/>
        <v>25.65</v>
      </c>
      <c r="G17" s="8"/>
    </row>
    <row r="18" spans="1:7" s="1" customFormat="1" ht="15">
      <c r="A18" s="4" t="s">
        <v>56</v>
      </c>
      <c r="B18" s="6" t="s">
        <v>57</v>
      </c>
      <c r="C18" s="6" t="s">
        <v>58</v>
      </c>
      <c r="D18" s="4" t="s">
        <v>59</v>
      </c>
      <c r="E18" s="4">
        <v>81.2</v>
      </c>
      <c r="F18" s="9">
        <f aca="true" t="shared" si="1" ref="F18:F70">D18*0.5+E18*0.5</f>
        <v>69</v>
      </c>
      <c r="G18" s="5" t="s">
        <v>12</v>
      </c>
    </row>
    <row r="19" spans="1:7" s="1" customFormat="1" ht="15">
      <c r="A19" s="4" t="s">
        <v>60</v>
      </c>
      <c r="B19" s="6" t="s">
        <v>57</v>
      </c>
      <c r="C19" s="6" t="s">
        <v>61</v>
      </c>
      <c r="D19" s="4" t="s">
        <v>62</v>
      </c>
      <c r="E19" s="4">
        <v>83.4</v>
      </c>
      <c r="F19" s="9">
        <f t="shared" si="1"/>
        <v>68.775</v>
      </c>
      <c r="G19" s="5" t="s">
        <v>12</v>
      </c>
    </row>
    <row r="20" spans="1:7" s="1" customFormat="1" ht="15">
      <c r="A20" s="4" t="s">
        <v>63</v>
      </c>
      <c r="B20" s="6" t="s">
        <v>57</v>
      </c>
      <c r="C20" s="6" t="s">
        <v>64</v>
      </c>
      <c r="D20" s="4" t="s">
        <v>65</v>
      </c>
      <c r="E20" s="4">
        <v>79.9</v>
      </c>
      <c r="F20" s="9">
        <f t="shared" si="1"/>
        <v>66.7</v>
      </c>
      <c r="G20" s="10"/>
    </row>
    <row r="21" spans="1:7" s="1" customFormat="1" ht="15">
      <c r="A21" s="4" t="s">
        <v>66</v>
      </c>
      <c r="B21" s="6" t="s">
        <v>57</v>
      </c>
      <c r="C21" s="6" t="s">
        <v>67</v>
      </c>
      <c r="D21" s="4" t="s">
        <v>68</v>
      </c>
      <c r="E21" s="4">
        <v>82.86</v>
      </c>
      <c r="F21" s="9">
        <f t="shared" si="1"/>
        <v>65.955</v>
      </c>
      <c r="G21" s="10"/>
    </row>
    <row r="22" spans="1:7" s="1" customFormat="1" ht="15">
      <c r="A22" s="4" t="s">
        <v>69</v>
      </c>
      <c r="B22" s="6" t="s">
        <v>57</v>
      </c>
      <c r="C22" s="6" t="s">
        <v>70</v>
      </c>
      <c r="D22" s="4" t="s">
        <v>71</v>
      </c>
      <c r="E22" s="4">
        <v>77</v>
      </c>
      <c r="F22" s="9">
        <f t="shared" si="1"/>
        <v>59.675</v>
      </c>
      <c r="G22" s="10"/>
    </row>
    <row r="23" spans="1:7" s="1" customFormat="1" ht="15">
      <c r="A23" s="4" t="s">
        <v>72</v>
      </c>
      <c r="B23" s="6" t="s">
        <v>57</v>
      </c>
      <c r="C23" s="6" t="s">
        <v>73</v>
      </c>
      <c r="D23" s="4" t="s">
        <v>74</v>
      </c>
      <c r="E23" s="4">
        <v>76.9</v>
      </c>
      <c r="F23" s="9">
        <f t="shared" si="1"/>
        <v>58.5</v>
      </c>
      <c r="G23" s="10"/>
    </row>
    <row r="24" spans="1:7" s="1" customFormat="1" ht="15">
      <c r="A24" s="4" t="s">
        <v>75</v>
      </c>
      <c r="B24" s="6" t="s">
        <v>76</v>
      </c>
      <c r="C24" s="6" t="s">
        <v>77</v>
      </c>
      <c r="D24" s="4" t="s">
        <v>78</v>
      </c>
      <c r="E24" s="4">
        <v>87.2</v>
      </c>
      <c r="F24" s="9">
        <f t="shared" si="1"/>
        <v>77.25</v>
      </c>
      <c r="G24" s="5" t="s">
        <v>12</v>
      </c>
    </row>
    <row r="25" spans="1:7" s="1" customFormat="1" ht="15">
      <c r="A25" s="4" t="s">
        <v>79</v>
      </c>
      <c r="B25" s="6" t="s">
        <v>76</v>
      </c>
      <c r="C25" s="6" t="s">
        <v>80</v>
      </c>
      <c r="D25" s="4" t="s">
        <v>81</v>
      </c>
      <c r="E25" s="4">
        <v>80.2</v>
      </c>
      <c r="F25" s="9">
        <f t="shared" si="1"/>
        <v>68.2</v>
      </c>
      <c r="G25" s="10"/>
    </row>
    <row r="26" spans="1:7" s="1" customFormat="1" ht="15">
      <c r="A26" s="4" t="s">
        <v>82</v>
      </c>
      <c r="B26" s="6" t="s">
        <v>76</v>
      </c>
      <c r="C26" s="6" t="s">
        <v>83</v>
      </c>
      <c r="D26" s="4" t="s">
        <v>84</v>
      </c>
      <c r="E26" s="4">
        <v>78.8</v>
      </c>
      <c r="F26" s="9">
        <f t="shared" si="1"/>
        <v>64.2</v>
      </c>
      <c r="G26" s="10"/>
    </row>
    <row r="27" spans="1:7" s="1" customFormat="1" ht="15">
      <c r="A27" s="4" t="s">
        <v>85</v>
      </c>
      <c r="B27" s="6" t="s">
        <v>86</v>
      </c>
      <c r="C27" s="6" t="s">
        <v>87</v>
      </c>
      <c r="D27" s="4" t="s">
        <v>88</v>
      </c>
      <c r="E27" s="4">
        <v>84.6</v>
      </c>
      <c r="F27" s="9">
        <f t="shared" si="1"/>
        <v>72.65</v>
      </c>
      <c r="G27" s="5" t="s">
        <v>12</v>
      </c>
    </row>
    <row r="28" spans="1:7" s="1" customFormat="1" ht="15">
      <c r="A28" s="4" t="s">
        <v>89</v>
      </c>
      <c r="B28" s="6" t="s">
        <v>86</v>
      </c>
      <c r="C28" s="6" t="s">
        <v>90</v>
      </c>
      <c r="D28" s="4" t="s">
        <v>91</v>
      </c>
      <c r="E28" s="4">
        <v>87.4</v>
      </c>
      <c r="F28" s="9">
        <f t="shared" si="1"/>
        <v>69.075</v>
      </c>
      <c r="G28" s="5"/>
    </row>
    <row r="29" spans="1:7" s="1" customFormat="1" ht="15">
      <c r="A29" s="4" t="s">
        <v>92</v>
      </c>
      <c r="B29" s="6" t="s">
        <v>86</v>
      </c>
      <c r="C29" s="6" t="s">
        <v>93</v>
      </c>
      <c r="D29" s="4" t="s">
        <v>94</v>
      </c>
      <c r="E29" s="4">
        <v>0</v>
      </c>
      <c r="F29" s="9">
        <f t="shared" si="1"/>
        <v>21.525</v>
      </c>
      <c r="G29" s="10"/>
    </row>
    <row r="30" spans="1:7" s="1" customFormat="1" ht="15">
      <c r="A30" s="4" t="s">
        <v>95</v>
      </c>
      <c r="B30" s="6" t="s">
        <v>96</v>
      </c>
      <c r="C30" s="6" t="s">
        <v>97</v>
      </c>
      <c r="D30" s="4" t="s">
        <v>98</v>
      </c>
      <c r="E30" s="4">
        <v>83.7</v>
      </c>
      <c r="F30" s="9">
        <f t="shared" si="1"/>
        <v>66.45</v>
      </c>
      <c r="G30" s="5" t="s">
        <v>12</v>
      </c>
    </row>
    <row r="31" spans="1:7" s="1" customFormat="1" ht="15">
      <c r="A31" s="4" t="s">
        <v>99</v>
      </c>
      <c r="B31" s="6" t="s">
        <v>96</v>
      </c>
      <c r="C31" s="6" t="s">
        <v>100</v>
      </c>
      <c r="D31" s="4" t="s">
        <v>101</v>
      </c>
      <c r="E31" s="4">
        <v>72.6</v>
      </c>
      <c r="F31" s="9">
        <f t="shared" si="1"/>
        <v>52.525</v>
      </c>
      <c r="G31" s="5" t="s">
        <v>12</v>
      </c>
    </row>
    <row r="32" spans="1:7" s="1" customFormat="1" ht="15">
      <c r="A32" s="4" t="s">
        <v>102</v>
      </c>
      <c r="B32" s="6" t="s">
        <v>103</v>
      </c>
      <c r="C32" s="6" t="s">
        <v>104</v>
      </c>
      <c r="D32" s="4" t="s">
        <v>105</v>
      </c>
      <c r="E32" s="4">
        <v>76</v>
      </c>
      <c r="F32" s="9">
        <f t="shared" si="1"/>
        <v>61.525</v>
      </c>
      <c r="G32" s="5" t="s">
        <v>12</v>
      </c>
    </row>
    <row r="33" spans="1:7" s="1" customFormat="1" ht="15">
      <c r="A33" s="4" t="s">
        <v>106</v>
      </c>
      <c r="B33" s="6" t="s">
        <v>107</v>
      </c>
      <c r="C33" s="6" t="s">
        <v>108</v>
      </c>
      <c r="D33" s="4" t="s">
        <v>109</v>
      </c>
      <c r="E33" s="4">
        <v>75.9</v>
      </c>
      <c r="F33" s="9">
        <f t="shared" si="1"/>
        <v>62.225</v>
      </c>
      <c r="G33" s="5" t="s">
        <v>12</v>
      </c>
    </row>
    <row r="34" spans="1:7" s="1" customFormat="1" ht="15">
      <c r="A34" s="4" t="s">
        <v>110</v>
      </c>
      <c r="B34" s="6" t="s">
        <v>111</v>
      </c>
      <c r="C34" s="6" t="s">
        <v>112</v>
      </c>
      <c r="D34" s="4" t="s">
        <v>113</v>
      </c>
      <c r="E34" s="4">
        <v>80</v>
      </c>
      <c r="F34" s="7">
        <f t="shared" si="1"/>
        <v>62.1</v>
      </c>
      <c r="G34" s="8" t="s">
        <v>12</v>
      </c>
    </row>
    <row r="35" spans="1:7" s="1" customFormat="1" ht="15">
      <c r="A35" s="4" t="s">
        <v>114</v>
      </c>
      <c r="B35" s="4" t="s">
        <v>115</v>
      </c>
      <c r="C35" s="6" t="s">
        <v>116</v>
      </c>
      <c r="D35" s="7" t="s">
        <v>117</v>
      </c>
      <c r="E35" s="7">
        <v>91</v>
      </c>
      <c r="F35" s="7">
        <f t="shared" si="1"/>
        <v>73.125</v>
      </c>
      <c r="G35" s="8" t="s">
        <v>12</v>
      </c>
    </row>
    <row r="36" spans="1:7" s="1" customFormat="1" ht="15">
      <c r="A36" s="4" t="s">
        <v>118</v>
      </c>
      <c r="B36" s="4" t="s">
        <v>115</v>
      </c>
      <c r="C36" s="6" t="s">
        <v>119</v>
      </c>
      <c r="D36" s="7" t="s">
        <v>120</v>
      </c>
      <c r="E36" s="7">
        <v>91.4</v>
      </c>
      <c r="F36" s="7">
        <f t="shared" si="1"/>
        <v>72.95</v>
      </c>
      <c r="G36" s="8" t="s">
        <v>12</v>
      </c>
    </row>
    <row r="37" spans="1:7" s="1" customFormat="1" ht="15">
      <c r="A37" s="4" t="s">
        <v>121</v>
      </c>
      <c r="B37" s="4" t="s">
        <v>115</v>
      </c>
      <c r="C37" s="6" t="s">
        <v>122</v>
      </c>
      <c r="D37" s="7" t="s">
        <v>123</v>
      </c>
      <c r="E37" s="7">
        <v>89.6</v>
      </c>
      <c r="F37" s="7">
        <f t="shared" si="1"/>
        <v>70.975</v>
      </c>
      <c r="G37" s="8" t="s">
        <v>12</v>
      </c>
    </row>
    <row r="38" spans="1:7" s="1" customFormat="1" ht="15">
      <c r="A38" s="4" t="s">
        <v>124</v>
      </c>
      <c r="B38" s="4" t="s">
        <v>115</v>
      </c>
      <c r="C38" s="6" t="s">
        <v>125</v>
      </c>
      <c r="D38" s="7" t="s">
        <v>126</v>
      </c>
      <c r="E38" s="7">
        <v>84.2</v>
      </c>
      <c r="F38" s="7">
        <f t="shared" si="1"/>
        <v>70.6</v>
      </c>
      <c r="G38" s="8" t="s">
        <v>12</v>
      </c>
    </row>
    <row r="39" spans="1:7" s="1" customFormat="1" ht="15">
      <c r="A39" s="4" t="s">
        <v>127</v>
      </c>
      <c r="B39" s="4" t="s">
        <v>115</v>
      </c>
      <c r="C39" s="6" t="s">
        <v>128</v>
      </c>
      <c r="D39" s="7" t="s">
        <v>129</v>
      </c>
      <c r="E39" s="7">
        <v>85</v>
      </c>
      <c r="F39" s="7">
        <f t="shared" si="1"/>
        <v>68.425</v>
      </c>
      <c r="G39" s="8"/>
    </row>
    <row r="40" spans="1:7" s="1" customFormat="1" ht="15">
      <c r="A40" s="4" t="s">
        <v>130</v>
      </c>
      <c r="B40" s="4" t="s">
        <v>115</v>
      </c>
      <c r="C40" s="6" t="s">
        <v>131</v>
      </c>
      <c r="D40" s="7" t="s">
        <v>132</v>
      </c>
      <c r="E40" s="7">
        <v>80.8</v>
      </c>
      <c r="F40" s="7">
        <f t="shared" si="1"/>
        <v>66.55</v>
      </c>
      <c r="G40" s="8"/>
    </row>
    <row r="41" spans="1:7" s="1" customFormat="1" ht="15">
      <c r="A41" s="4" t="s">
        <v>133</v>
      </c>
      <c r="B41" s="4" t="s">
        <v>115</v>
      </c>
      <c r="C41" s="6" t="s">
        <v>134</v>
      </c>
      <c r="D41" s="7" t="s">
        <v>135</v>
      </c>
      <c r="E41" s="7">
        <v>77</v>
      </c>
      <c r="F41" s="7">
        <f t="shared" si="1"/>
        <v>65.4</v>
      </c>
      <c r="G41" s="8"/>
    </row>
    <row r="42" spans="1:7" s="1" customFormat="1" ht="15">
      <c r="A42" s="4" t="s">
        <v>136</v>
      </c>
      <c r="B42" s="4" t="s">
        <v>115</v>
      </c>
      <c r="C42" s="6" t="s">
        <v>137</v>
      </c>
      <c r="D42" s="7" t="s">
        <v>138</v>
      </c>
      <c r="E42" s="11">
        <v>80.4</v>
      </c>
      <c r="F42" s="7">
        <f t="shared" si="1"/>
        <v>65.375</v>
      </c>
      <c r="G42" s="8"/>
    </row>
    <row r="43" spans="1:7" s="1" customFormat="1" ht="15">
      <c r="A43" s="4" t="s">
        <v>139</v>
      </c>
      <c r="B43" s="4" t="s">
        <v>115</v>
      </c>
      <c r="C43" s="6" t="s">
        <v>140</v>
      </c>
      <c r="D43" s="7" t="s">
        <v>141</v>
      </c>
      <c r="E43" s="7">
        <v>74.6</v>
      </c>
      <c r="F43" s="7">
        <f t="shared" si="1"/>
        <v>64.175</v>
      </c>
      <c r="G43" s="8"/>
    </row>
    <row r="44" spans="1:7" s="1" customFormat="1" ht="15">
      <c r="A44" s="4" t="s">
        <v>142</v>
      </c>
      <c r="B44" s="4" t="s">
        <v>115</v>
      </c>
      <c r="C44" s="6" t="s">
        <v>143</v>
      </c>
      <c r="D44" s="7" t="s">
        <v>144</v>
      </c>
      <c r="E44" s="7">
        <v>73.4</v>
      </c>
      <c r="F44" s="7">
        <f t="shared" si="1"/>
        <v>62.4</v>
      </c>
      <c r="G44" s="8"/>
    </row>
    <row r="45" spans="1:7" s="1" customFormat="1" ht="15">
      <c r="A45" s="4" t="s">
        <v>145</v>
      </c>
      <c r="B45" s="4" t="s">
        <v>115</v>
      </c>
      <c r="C45" s="6" t="s">
        <v>146</v>
      </c>
      <c r="D45" s="7" t="s">
        <v>147</v>
      </c>
      <c r="E45" s="11">
        <v>72.2</v>
      </c>
      <c r="F45" s="7">
        <f t="shared" si="1"/>
        <v>61.575</v>
      </c>
      <c r="G45" s="8"/>
    </row>
    <row r="46" spans="1:7" s="1" customFormat="1" ht="15">
      <c r="A46" s="4" t="s">
        <v>148</v>
      </c>
      <c r="B46" s="4" t="s">
        <v>115</v>
      </c>
      <c r="C46" s="6" t="s">
        <v>149</v>
      </c>
      <c r="D46" s="7" t="s">
        <v>150</v>
      </c>
      <c r="E46" s="11">
        <v>72</v>
      </c>
      <c r="F46" s="7">
        <f t="shared" si="1"/>
        <v>61.15</v>
      </c>
      <c r="G46" s="8"/>
    </row>
    <row r="47" spans="1:7" s="1" customFormat="1" ht="15">
      <c r="A47" s="4" t="s">
        <v>151</v>
      </c>
      <c r="B47" s="4" t="s">
        <v>152</v>
      </c>
      <c r="C47" s="6" t="s">
        <v>153</v>
      </c>
      <c r="D47" s="7" t="s">
        <v>154</v>
      </c>
      <c r="E47" s="11">
        <v>94</v>
      </c>
      <c r="F47" s="7">
        <f t="shared" si="1"/>
        <v>78.4</v>
      </c>
      <c r="G47" s="8" t="s">
        <v>12</v>
      </c>
    </row>
    <row r="48" spans="1:7" s="1" customFormat="1" ht="15">
      <c r="A48" s="4" t="s">
        <v>155</v>
      </c>
      <c r="B48" s="4" t="s">
        <v>152</v>
      </c>
      <c r="C48" s="6" t="s">
        <v>156</v>
      </c>
      <c r="D48" s="7" t="s">
        <v>157</v>
      </c>
      <c r="E48" s="11">
        <v>88.8</v>
      </c>
      <c r="F48" s="7">
        <f t="shared" si="1"/>
        <v>75.35</v>
      </c>
      <c r="G48" s="8" t="s">
        <v>12</v>
      </c>
    </row>
    <row r="49" spans="1:7" s="1" customFormat="1" ht="15">
      <c r="A49" s="4" t="s">
        <v>158</v>
      </c>
      <c r="B49" s="4" t="s">
        <v>152</v>
      </c>
      <c r="C49" s="6" t="s">
        <v>159</v>
      </c>
      <c r="D49" s="7" t="s">
        <v>160</v>
      </c>
      <c r="E49" s="11">
        <v>85.6</v>
      </c>
      <c r="F49" s="7">
        <f t="shared" si="1"/>
        <v>73.4</v>
      </c>
      <c r="G49" s="8" t="s">
        <v>12</v>
      </c>
    </row>
    <row r="50" spans="1:7" s="1" customFormat="1" ht="15">
      <c r="A50" s="4" t="s">
        <v>161</v>
      </c>
      <c r="B50" s="4" t="s">
        <v>152</v>
      </c>
      <c r="C50" s="6" t="s">
        <v>162</v>
      </c>
      <c r="D50" s="7" t="s">
        <v>163</v>
      </c>
      <c r="E50" s="11">
        <v>88.6</v>
      </c>
      <c r="F50" s="7">
        <f t="shared" si="1"/>
        <v>73.1</v>
      </c>
      <c r="G50" s="8" t="s">
        <v>12</v>
      </c>
    </row>
    <row r="51" spans="1:7" s="1" customFormat="1" ht="15">
      <c r="A51" s="4" t="s">
        <v>164</v>
      </c>
      <c r="B51" s="4" t="s">
        <v>152</v>
      </c>
      <c r="C51" s="6" t="s">
        <v>165</v>
      </c>
      <c r="D51" s="7" t="s">
        <v>166</v>
      </c>
      <c r="E51" s="11">
        <v>91.4</v>
      </c>
      <c r="F51" s="7">
        <f t="shared" si="1"/>
        <v>72.3</v>
      </c>
      <c r="G51" s="8" t="s">
        <v>12</v>
      </c>
    </row>
    <row r="52" spans="1:7" s="1" customFormat="1" ht="15">
      <c r="A52" s="4" t="s">
        <v>167</v>
      </c>
      <c r="B52" s="4" t="s">
        <v>152</v>
      </c>
      <c r="C52" s="4" t="s">
        <v>168</v>
      </c>
      <c r="D52" s="4" t="s">
        <v>169</v>
      </c>
      <c r="E52" s="8">
        <v>91</v>
      </c>
      <c r="F52" s="7">
        <f t="shared" si="1"/>
        <v>71.75</v>
      </c>
      <c r="G52" s="8" t="s">
        <v>12</v>
      </c>
    </row>
    <row r="53" spans="1:7" s="1" customFormat="1" ht="15">
      <c r="A53" s="4" t="s">
        <v>170</v>
      </c>
      <c r="B53" s="4" t="s">
        <v>152</v>
      </c>
      <c r="C53" s="6" t="s">
        <v>171</v>
      </c>
      <c r="D53" s="7" t="s">
        <v>172</v>
      </c>
      <c r="E53" s="11">
        <v>78.2</v>
      </c>
      <c r="F53" s="7">
        <f t="shared" si="1"/>
        <v>68.9</v>
      </c>
      <c r="G53" s="8" t="s">
        <v>12</v>
      </c>
    </row>
    <row r="54" spans="1:7" s="1" customFormat="1" ht="15">
      <c r="A54" s="4" t="s">
        <v>173</v>
      </c>
      <c r="B54" s="4" t="s">
        <v>152</v>
      </c>
      <c r="C54" s="6" t="s">
        <v>174</v>
      </c>
      <c r="D54" s="7" t="s">
        <v>175</v>
      </c>
      <c r="E54" s="11">
        <v>78.4</v>
      </c>
      <c r="F54" s="7">
        <f t="shared" si="1"/>
        <v>68.1</v>
      </c>
      <c r="G54" s="8" t="s">
        <v>12</v>
      </c>
    </row>
    <row r="55" spans="1:7" s="1" customFormat="1" ht="15">
      <c r="A55" s="4" t="s">
        <v>176</v>
      </c>
      <c r="B55" s="4" t="s">
        <v>152</v>
      </c>
      <c r="C55" s="6" t="s">
        <v>177</v>
      </c>
      <c r="D55" s="7" t="s">
        <v>178</v>
      </c>
      <c r="E55" s="11">
        <v>76.4</v>
      </c>
      <c r="F55" s="7">
        <f t="shared" si="1"/>
        <v>68.1</v>
      </c>
      <c r="G55" s="8"/>
    </row>
    <row r="56" spans="1:7" s="1" customFormat="1" ht="15">
      <c r="A56" s="4" t="s">
        <v>179</v>
      </c>
      <c r="B56" s="4" t="s">
        <v>152</v>
      </c>
      <c r="C56" s="6" t="s">
        <v>180</v>
      </c>
      <c r="D56" s="7" t="s">
        <v>181</v>
      </c>
      <c r="E56" s="11">
        <v>79.6</v>
      </c>
      <c r="F56" s="7">
        <f t="shared" si="1"/>
        <v>68.05</v>
      </c>
      <c r="G56" s="8"/>
    </row>
    <row r="57" spans="1:7" s="1" customFormat="1" ht="15">
      <c r="A57" s="4" t="s">
        <v>182</v>
      </c>
      <c r="B57" s="4" t="s">
        <v>152</v>
      </c>
      <c r="C57" s="4" t="s">
        <v>183</v>
      </c>
      <c r="D57" s="4" t="s">
        <v>91</v>
      </c>
      <c r="E57" s="8">
        <v>85.2</v>
      </c>
      <c r="F57" s="7">
        <f t="shared" si="1"/>
        <v>67.975</v>
      </c>
      <c r="G57" s="8"/>
    </row>
    <row r="58" spans="1:7" s="1" customFormat="1" ht="15">
      <c r="A58" s="4" t="s">
        <v>184</v>
      </c>
      <c r="B58" s="4" t="s">
        <v>152</v>
      </c>
      <c r="C58" s="6" t="s">
        <v>185</v>
      </c>
      <c r="D58" s="7" t="s">
        <v>186</v>
      </c>
      <c r="E58" s="11">
        <v>78.4</v>
      </c>
      <c r="F58" s="7">
        <f t="shared" si="1"/>
        <v>67.475</v>
      </c>
      <c r="G58" s="8"/>
    </row>
    <row r="59" spans="1:7" s="1" customFormat="1" ht="15">
      <c r="A59" s="4" t="s">
        <v>187</v>
      </c>
      <c r="B59" s="4" t="s">
        <v>152</v>
      </c>
      <c r="C59" s="4" t="s">
        <v>188</v>
      </c>
      <c r="D59" s="4" t="s">
        <v>189</v>
      </c>
      <c r="E59" s="8">
        <v>81.4</v>
      </c>
      <c r="F59" s="7">
        <f t="shared" si="1"/>
        <v>66.275</v>
      </c>
      <c r="G59" s="8"/>
    </row>
    <row r="60" spans="1:7" s="1" customFormat="1" ht="15">
      <c r="A60" s="4" t="s">
        <v>190</v>
      </c>
      <c r="B60" s="4" t="s">
        <v>152</v>
      </c>
      <c r="C60" s="4" t="s">
        <v>191</v>
      </c>
      <c r="D60" s="4" t="s">
        <v>192</v>
      </c>
      <c r="E60" s="8">
        <v>83</v>
      </c>
      <c r="F60" s="7">
        <f t="shared" si="1"/>
        <v>66.2</v>
      </c>
      <c r="G60" s="8"/>
    </row>
    <row r="61" spans="1:7" s="1" customFormat="1" ht="15">
      <c r="A61" s="4" t="s">
        <v>193</v>
      </c>
      <c r="B61" s="4" t="s">
        <v>152</v>
      </c>
      <c r="C61" s="4" t="s">
        <v>194</v>
      </c>
      <c r="D61" s="4" t="s">
        <v>195</v>
      </c>
      <c r="E61" s="8">
        <v>78.2</v>
      </c>
      <c r="F61" s="7">
        <f t="shared" si="1"/>
        <v>63.95</v>
      </c>
      <c r="G61" s="8"/>
    </row>
    <row r="62" spans="1:7" s="1" customFormat="1" ht="15">
      <c r="A62" s="4" t="s">
        <v>196</v>
      </c>
      <c r="B62" s="4" t="s">
        <v>152</v>
      </c>
      <c r="C62" s="4" t="s">
        <v>197</v>
      </c>
      <c r="D62" s="4" t="s">
        <v>198</v>
      </c>
      <c r="E62" s="8">
        <v>76.4</v>
      </c>
      <c r="F62" s="7">
        <f t="shared" si="1"/>
        <v>63.825</v>
      </c>
      <c r="G62" s="8"/>
    </row>
    <row r="63" spans="1:7" s="1" customFormat="1" ht="15">
      <c r="A63" s="4" t="s">
        <v>199</v>
      </c>
      <c r="B63" s="4" t="s">
        <v>152</v>
      </c>
      <c r="C63" s="4" t="s">
        <v>200</v>
      </c>
      <c r="D63" s="4" t="s">
        <v>201</v>
      </c>
      <c r="E63" s="8">
        <v>76.8</v>
      </c>
      <c r="F63" s="7">
        <f t="shared" si="1"/>
        <v>63.65</v>
      </c>
      <c r="G63" s="8"/>
    </row>
    <row r="64" spans="1:7" s="1" customFormat="1" ht="15">
      <c r="A64" s="4" t="s">
        <v>202</v>
      </c>
      <c r="B64" s="4" t="s">
        <v>152</v>
      </c>
      <c r="C64" s="4" t="s">
        <v>203</v>
      </c>
      <c r="D64" s="4" t="s">
        <v>204</v>
      </c>
      <c r="E64" s="8">
        <v>77.8</v>
      </c>
      <c r="F64" s="7">
        <f t="shared" si="1"/>
        <v>63.45</v>
      </c>
      <c r="G64" s="8"/>
    </row>
    <row r="65" spans="1:7" s="1" customFormat="1" ht="15">
      <c r="A65" s="4" t="s">
        <v>205</v>
      </c>
      <c r="B65" s="4" t="s">
        <v>152</v>
      </c>
      <c r="C65" s="4" t="s">
        <v>206</v>
      </c>
      <c r="D65" s="4" t="s">
        <v>198</v>
      </c>
      <c r="E65" s="8">
        <v>74.8</v>
      </c>
      <c r="F65" s="7">
        <f t="shared" si="1"/>
        <v>63.025</v>
      </c>
      <c r="G65" s="8"/>
    </row>
    <row r="66" spans="1:7" s="1" customFormat="1" ht="15">
      <c r="A66" s="4" t="s">
        <v>207</v>
      </c>
      <c r="B66" s="4" t="s">
        <v>152</v>
      </c>
      <c r="C66" s="4" t="s">
        <v>208</v>
      </c>
      <c r="D66" s="4" t="s">
        <v>209</v>
      </c>
      <c r="E66" s="8">
        <v>73.8</v>
      </c>
      <c r="F66" s="7">
        <f t="shared" si="1"/>
        <v>62.4</v>
      </c>
      <c r="G66" s="8"/>
    </row>
    <row r="67" spans="1:7" s="1" customFormat="1" ht="15">
      <c r="A67" s="4" t="s">
        <v>210</v>
      </c>
      <c r="B67" s="4" t="s">
        <v>152</v>
      </c>
      <c r="C67" s="4" t="s">
        <v>211</v>
      </c>
      <c r="D67" s="4" t="s">
        <v>132</v>
      </c>
      <c r="E67" s="8">
        <v>71.8</v>
      </c>
      <c r="F67" s="7">
        <f t="shared" si="1"/>
        <v>62.05</v>
      </c>
      <c r="G67" s="8"/>
    </row>
    <row r="68" spans="1:7" s="1" customFormat="1" ht="15">
      <c r="A68" s="4" t="s">
        <v>212</v>
      </c>
      <c r="B68" s="4" t="s">
        <v>152</v>
      </c>
      <c r="C68" s="4" t="s">
        <v>213</v>
      </c>
      <c r="D68" s="4" t="s">
        <v>214</v>
      </c>
      <c r="E68" s="8">
        <v>71.6</v>
      </c>
      <c r="F68" s="7">
        <f t="shared" si="1"/>
        <v>61</v>
      </c>
      <c r="G68" s="8"/>
    </row>
    <row r="69" spans="1:7" s="1" customFormat="1" ht="15">
      <c r="A69" s="4" t="s">
        <v>215</v>
      </c>
      <c r="B69" s="4" t="s">
        <v>152</v>
      </c>
      <c r="C69" s="6" t="s">
        <v>216</v>
      </c>
      <c r="D69" s="7" t="s">
        <v>217</v>
      </c>
      <c r="E69" s="11">
        <v>0</v>
      </c>
      <c r="F69" s="7">
        <f t="shared" si="1"/>
        <v>29.45</v>
      </c>
      <c r="G69" s="8"/>
    </row>
    <row r="70" spans="1:7" s="1" customFormat="1" ht="15">
      <c r="A70" s="4" t="s">
        <v>218</v>
      </c>
      <c r="B70" s="4" t="s">
        <v>152</v>
      </c>
      <c r="C70" s="6" t="s">
        <v>219</v>
      </c>
      <c r="D70" s="7" t="s">
        <v>135</v>
      </c>
      <c r="E70" s="11">
        <v>0</v>
      </c>
      <c r="F70" s="7">
        <f t="shared" si="1"/>
        <v>26.9</v>
      </c>
      <c r="G70" s="8"/>
    </row>
    <row r="71" spans="1:7" s="1" customFormat="1" ht="15">
      <c r="A71" s="4" t="s">
        <v>220</v>
      </c>
      <c r="B71" s="6" t="s">
        <v>221</v>
      </c>
      <c r="C71" s="6" t="s">
        <v>222</v>
      </c>
      <c r="D71" s="7" t="s">
        <v>223</v>
      </c>
      <c r="E71" s="7">
        <v>84.2</v>
      </c>
      <c r="F71" s="12">
        <f aca="true" t="shared" si="2" ref="F71:F76">(D71+E71)/2</f>
        <v>66.6</v>
      </c>
      <c r="G71" s="13" t="s">
        <v>12</v>
      </c>
    </row>
    <row r="72" spans="1:7" s="1" customFormat="1" ht="15">
      <c r="A72" s="4" t="s">
        <v>224</v>
      </c>
      <c r="B72" s="6" t="s">
        <v>221</v>
      </c>
      <c r="C72" s="6" t="s">
        <v>225</v>
      </c>
      <c r="D72" s="7" t="s">
        <v>226</v>
      </c>
      <c r="E72" s="7">
        <v>86.4</v>
      </c>
      <c r="F72" s="12">
        <f t="shared" si="2"/>
        <v>64.7</v>
      </c>
      <c r="G72" s="13" t="s">
        <v>12</v>
      </c>
    </row>
    <row r="73" spans="1:7" s="1" customFormat="1" ht="15">
      <c r="A73" s="4" t="s">
        <v>227</v>
      </c>
      <c r="B73" s="6" t="s">
        <v>221</v>
      </c>
      <c r="C73" s="6" t="s">
        <v>228</v>
      </c>
      <c r="D73" s="7" t="s">
        <v>229</v>
      </c>
      <c r="E73" s="7">
        <v>81.9</v>
      </c>
      <c r="F73" s="12">
        <f t="shared" si="2"/>
        <v>64.3</v>
      </c>
      <c r="G73" s="13"/>
    </row>
    <row r="74" spans="1:7" s="1" customFormat="1" ht="15">
      <c r="A74" s="4" t="s">
        <v>230</v>
      </c>
      <c r="B74" s="6" t="s">
        <v>221</v>
      </c>
      <c r="C74" s="6" t="s">
        <v>231</v>
      </c>
      <c r="D74" s="7" t="s">
        <v>232</v>
      </c>
      <c r="E74" s="7">
        <v>83.2</v>
      </c>
      <c r="F74" s="12">
        <f t="shared" si="2"/>
        <v>63.575</v>
      </c>
      <c r="G74" s="13"/>
    </row>
    <row r="75" spans="1:7" s="1" customFormat="1" ht="15">
      <c r="A75" s="4" t="s">
        <v>233</v>
      </c>
      <c r="B75" s="6" t="s">
        <v>221</v>
      </c>
      <c r="C75" s="6" t="s">
        <v>234</v>
      </c>
      <c r="D75" s="7" t="s">
        <v>235</v>
      </c>
      <c r="E75" s="7">
        <v>80.8</v>
      </c>
      <c r="F75" s="12">
        <f t="shared" si="2"/>
        <v>60.95</v>
      </c>
      <c r="G75" s="13"/>
    </row>
    <row r="76" spans="1:7" s="1" customFormat="1" ht="15">
      <c r="A76" s="4" t="s">
        <v>236</v>
      </c>
      <c r="B76" s="6" t="s">
        <v>221</v>
      </c>
      <c r="C76" s="6" t="s">
        <v>237</v>
      </c>
      <c r="D76" s="7" t="s">
        <v>74</v>
      </c>
      <c r="E76" s="7">
        <v>80.8</v>
      </c>
      <c r="F76" s="12">
        <f t="shared" si="2"/>
        <v>60.45</v>
      </c>
      <c r="G76" s="13"/>
    </row>
    <row r="77" spans="1:7" s="1" customFormat="1" ht="15">
      <c r="A77" s="4" t="s">
        <v>238</v>
      </c>
      <c r="B77" s="6" t="s">
        <v>239</v>
      </c>
      <c r="C77" s="6" t="s">
        <v>240</v>
      </c>
      <c r="D77" s="7">
        <v>64.5</v>
      </c>
      <c r="E77" s="8">
        <v>94.8</v>
      </c>
      <c r="F77" s="7">
        <f aca="true" t="shared" si="3" ref="F77:F86">D77*0.5+E77*0.5</f>
        <v>79.65</v>
      </c>
      <c r="G77" s="6" t="s">
        <v>12</v>
      </c>
    </row>
    <row r="78" spans="1:7" s="1" customFormat="1" ht="15">
      <c r="A78" s="4" t="s">
        <v>241</v>
      </c>
      <c r="B78" s="6" t="s">
        <v>239</v>
      </c>
      <c r="C78" s="6" t="s">
        <v>242</v>
      </c>
      <c r="D78" s="7">
        <v>62</v>
      </c>
      <c r="E78" s="8">
        <v>93.4</v>
      </c>
      <c r="F78" s="7">
        <f t="shared" si="3"/>
        <v>77.7</v>
      </c>
      <c r="G78" s="8"/>
    </row>
    <row r="79" spans="1:7" s="1" customFormat="1" ht="15">
      <c r="A79" s="4" t="s">
        <v>243</v>
      </c>
      <c r="B79" s="6" t="s">
        <v>239</v>
      </c>
      <c r="C79" s="6" t="s">
        <v>244</v>
      </c>
      <c r="D79" s="7">
        <v>64</v>
      </c>
      <c r="E79" s="8">
        <v>86.6</v>
      </c>
      <c r="F79" s="7">
        <f t="shared" si="3"/>
        <v>75.3</v>
      </c>
      <c r="G79" s="8"/>
    </row>
    <row r="80" spans="1:7" s="1" customFormat="1" ht="15">
      <c r="A80" s="4" t="s">
        <v>245</v>
      </c>
      <c r="B80" s="6" t="s">
        <v>246</v>
      </c>
      <c r="C80" s="6" t="s">
        <v>247</v>
      </c>
      <c r="D80" s="7">
        <v>66</v>
      </c>
      <c r="E80" s="8">
        <v>88</v>
      </c>
      <c r="F80" s="7">
        <f t="shared" si="3"/>
        <v>77</v>
      </c>
      <c r="G80" s="6" t="s">
        <v>12</v>
      </c>
    </row>
    <row r="81" spans="1:7" s="1" customFormat="1" ht="15">
      <c r="A81" s="4" t="s">
        <v>248</v>
      </c>
      <c r="B81" s="6" t="s">
        <v>246</v>
      </c>
      <c r="C81" s="6" t="s">
        <v>249</v>
      </c>
      <c r="D81" s="7">
        <v>64</v>
      </c>
      <c r="E81" s="8">
        <v>89.4</v>
      </c>
      <c r="F81" s="7">
        <f t="shared" si="3"/>
        <v>76.7</v>
      </c>
      <c r="G81" s="8"/>
    </row>
    <row r="82" spans="1:7" s="1" customFormat="1" ht="15">
      <c r="A82" s="4" t="s">
        <v>250</v>
      </c>
      <c r="B82" s="6" t="s">
        <v>246</v>
      </c>
      <c r="C82" s="6" t="s">
        <v>251</v>
      </c>
      <c r="D82" s="7">
        <v>66</v>
      </c>
      <c r="E82" s="8">
        <v>86.8</v>
      </c>
      <c r="F82" s="7">
        <f t="shared" si="3"/>
        <v>76.4</v>
      </c>
      <c r="G82" s="8"/>
    </row>
    <row r="83" spans="1:7" s="1" customFormat="1" ht="15">
      <c r="A83" s="4" t="s">
        <v>252</v>
      </c>
      <c r="B83" s="6" t="s">
        <v>246</v>
      </c>
      <c r="C83" s="6" t="s">
        <v>253</v>
      </c>
      <c r="D83" s="7">
        <v>64</v>
      </c>
      <c r="E83" s="8">
        <v>88.4</v>
      </c>
      <c r="F83" s="7">
        <f t="shared" si="3"/>
        <v>76.2</v>
      </c>
      <c r="G83" s="8"/>
    </row>
    <row r="84" spans="1:7" s="1" customFormat="1" ht="15">
      <c r="A84" s="4" t="s">
        <v>254</v>
      </c>
      <c r="B84" s="6" t="s">
        <v>255</v>
      </c>
      <c r="C84" s="6" t="s">
        <v>256</v>
      </c>
      <c r="D84" s="7">
        <v>57.5</v>
      </c>
      <c r="E84" s="8">
        <v>85.8</v>
      </c>
      <c r="F84" s="7">
        <f t="shared" si="3"/>
        <v>71.65</v>
      </c>
      <c r="G84" s="6" t="s">
        <v>12</v>
      </c>
    </row>
    <row r="85" spans="1:7" s="1" customFormat="1" ht="15">
      <c r="A85" s="4" t="s">
        <v>257</v>
      </c>
      <c r="B85" s="6" t="s">
        <v>255</v>
      </c>
      <c r="C85" s="6" t="s">
        <v>258</v>
      </c>
      <c r="D85" s="7">
        <v>53.5</v>
      </c>
      <c r="E85" s="8">
        <v>88.4</v>
      </c>
      <c r="F85" s="7">
        <f t="shared" si="3"/>
        <v>70.95</v>
      </c>
      <c r="G85" s="8"/>
    </row>
    <row r="86" spans="1:7" s="1" customFormat="1" ht="15">
      <c r="A86" s="4" t="s">
        <v>259</v>
      </c>
      <c r="B86" s="6" t="s">
        <v>255</v>
      </c>
      <c r="C86" s="6" t="s">
        <v>260</v>
      </c>
      <c r="D86" s="7">
        <v>51</v>
      </c>
      <c r="E86" s="8">
        <v>82.4</v>
      </c>
      <c r="F86" s="7">
        <f t="shared" si="3"/>
        <v>66.7</v>
      </c>
      <c r="G86" s="8"/>
    </row>
    <row r="87" spans="1:7" s="1" customFormat="1" ht="15">
      <c r="A87" s="4" t="s">
        <v>261</v>
      </c>
      <c r="B87" s="4" t="s">
        <v>262</v>
      </c>
      <c r="C87" s="4" t="s">
        <v>263</v>
      </c>
      <c r="D87" s="4" t="s">
        <v>264</v>
      </c>
      <c r="E87" s="8">
        <v>81</v>
      </c>
      <c r="F87" s="7">
        <f aca="true" t="shared" si="4" ref="F87:F91">E87*0.5+D87*0.5</f>
        <v>67.7</v>
      </c>
      <c r="G87" s="14" t="s">
        <v>12</v>
      </c>
    </row>
    <row r="88" spans="1:7" s="1" customFormat="1" ht="15">
      <c r="A88" s="4" t="s">
        <v>265</v>
      </c>
      <c r="B88" s="4" t="s">
        <v>266</v>
      </c>
      <c r="C88" s="4" t="s">
        <v>267</v>
      </c>
      <c r="D88" s="15" t="s">
        <v>268</v>
      </c>
      <c r="E88" s="8">
        <v>87.6</v>
      </c>
      <c r="F88" s="15">
        <f t="shared" si="4"/>
        <v>66.45</v>
      </c>
      <c r="G88" s="4" t="s">
        <v>12</v>
      </c>
    </row>
    <row r="89" spans="1:7" s="1" customFormat="1" ht="15">
      <c r="A89" s="4" t="s">
        <v>269</v>
      </c>
      <c r="B89" s="4" t="s">
        <v>266</v>
      </c>
      <c r="C89" s="4" t="s">
        <v>270</v>
      </c>
      <c r="D89" s="15" t="s">
        <v>189</v>
      </c>
      <c r="E89" s="8">
        <v>78.4</v>
      </c>
      <c r="F89" s="15">
        <f t="shared" si="4"/>
        <v>64.775</v>
      </c>
      <c r="G89" s="4" t="s">
        <v>12</v>
      </c>
    </row>
    <row r="90" spans="1:7" s="1" customFormat="1" ht="15">
      <c r="A90" s="4" t="s">
        <v>271</v>
      </c>
      <c r="B90" s="4" t="s">
        <v>266</v>
      </c>
      <c r="C90" s="4" t="s">
        <v>272</v>
      </c>
      <c r="D90" s="15" t="s">
        <v>273</v>
      </c>
      <c r="E90" s="8">
        <v>81.4</v>
      </c>
      <c r="F90" s="15">
        <f t="shared" si="4"/>
        <v>64.1</v>
      </c>
      <c r="G90" s="4" t="s">
        <v>12</v>
      </c>
    </row>
    <row r="91" spans="1:7" s="1" customFormat="1" ht="15">
      <c r="A91" s="4" t="s">
        <v>274</v>
      </c>
      <c r="B91" s="4" t="s">
        <v>266</v>
      </c>
      <c r="C91" s="4" t="s">
        <v>275</v>
      </c>
      <c r="D91" s="15" t="s">
        <v>30</v>
      </c>
      <c r="E91" s="8">
        <v>74</v>
      </c>
      <c r="F91" s="15">
        <f t="shared" si="4"/>
        <v>60.625</v>
      </c>
      <c r="G91" s="4"/>
    </row>
    <row r="92" spans="1:7" s="1" customFormat="1" ht="15">
      <c r="A92" s="4" t="s">
        <v>276</v>
      </c>
      <c r="B92" s="4" t="s">
        <v>277</v>
      </c>
      <c r="C92" s="4" t="s">
        <v>278</v>
      </c>
      <c r="D92" s="4" t="s">
        <v>279</v>
      </c>
      <c r="E92" s="8">
        <v>84.4</v>
      </c>
      <c r="F92" s="7">
        <f aca="true" t="shared" si="5" ref="F92:F109">D92*0.5+E92*0.5</f>
        <v>64.875</v>
      </c>
      <c r="G92" s="4" t="s">
        <v>12</v>
      </c>
    </row>
    <row r="93" spans="1:7" s="1" customFormat="1" ht="15">
      <c r="A93" s="4" t="s">
        <v>280</v>
      </c>
      <c r="B93" s="4" t="s">
        <v>277</v>
      </c>
      <c r="C93" s="4" t="s">
        <v>281</v>
      </c>
      <c r="D93" s="4" t="s">
        <v>282</v>
      </c>
      <c r="E93" s="8">
        <v>78.6</v>
      </c>
      <c r="F93" s="7">
        <f t="shared" si="5"/>
        <v>63.975</v>
      </c>
      <c r="G93" s="4" t="s">
        <v>12</v>
      </c>
    </row>
    <row r="94" spans="1:7" s="1" customFormat="1" ht="15">
      <c r="A94" s="4" t="s">
        <v>283</v>
      </c>
      <c r="B94" s="4" t="s">
        <v>277</v>
      </c>
      <c r="C94" s="4" t="s">
        <v>284</v>
      </c>
      <c r="D94" s="4" t="s">
        <v>285</v>
      </c>
      <c r="E94" s="8">
        <v>76</v>
      </c>
      <c r="F94" s="7">
        <f t="shared" si="5"/>
        <v>61.325</v>
      </c>
      <c r="G94" s="4"/>
    </row>
    <row r="95" spans="1:7" s="1" customFormat="1" ht="15">
      <c r="A95" s="4" t="s">
        <v>286</v>
      </c>
      <c r="B95" s="4" t="s">
        <v>277</v>
      </c>
      <c r="C95" s="4" t="s">
        <v>287</v>
      </c>
      <c r="D95" s="4" t="s">
        <v>288</v>
      </c>
      <c r="E95" s="8">
        <v>73.6</v>
      </c>
      <c r="F95" s="7">
        <f t="shared" si="5"/>
        <v>60.375</v>
      </c>
      <c r="G95" s="4"/>
    </row>
    <row r="96" spans="1:7" s="1" customFormat="1" ht="15">
      <c r="A96" s="4" t="s">
        <v>289</v>
      </c>
      <c r="B96" s="6" t="s">
        <v>277</v>
      </c>
      <c r="C96" s="4" t="s">
        <v>290</v>
      </c>
      <c r="D96" s="4" t="s">
        <v>291</v>
      </c>
      <c r="E96" s="8">
        <v>77</v>
      </c>
      <c r="F96" s="7">
        <f t="shared" si="5"/>
        <v>59.2</v>
      </c>
      <c r="G96" s="4"/>
    </row>
    <row r="97" spans="1:7" s="1" customFormat="1" ht="15">
      <c r="A97" s="4" t="s">
        <v>292</v>
      </c>
      <c r="B97" s="4" t="s">
        <v>277</v>
      </c>
      <c r="C97" s="4" t="s">
        <v>293</v>
      </c>
      <c r="D97" s="4" t="s">
        <v>294</v>
      </c>
      <c r="E97" s="8">
        <v>70</v>
      </c>
      <c r="F97" s="7">
        <f t="shared" si="5"/>
        <v>58.05</v>
      </c>
      <c r="G97" s="4"/>
    </row>
    <row r="98" spans="1:7" s="1" customFormat="1" ht="15">
      <c r="A98" s="4" t="s">
        <v>295</v>
      </c>
      <c r="B98" s="4" t="s">
        <v>296</v>
      </c>
      <c r="C98" s="4" t="s">
        <v>297</v>
      </c>
      <c r="D98" s="4" t="s">
        <v>288</v>
      </c>
      <c r="E98" s="4">
        <v>85.8</v>
      </c>
      <c r="F98" s="7">
        <f t="shared" si="5"/>
        <v>66.475</v>
      </c>
      <c r="G98" s="8" t="s">
        <v>12</v>
      </c>
    </row>
    <row r="99" spans="1:7" s="1" customFormat="1" ht="15">
      <c r="A99" s="4" t="s">
        <v>298</v>
      </c>
      <c r="B99" s="4" t="s">
        <v>296</v>
      </c>
      <c r="C99" s="4" t="s">
        <v>299</v>
      </c>
      <c r="D99" s="4" t="s">
        <v>300</v>
      </c>
      <c r="E99" s="4">
        <v>83.9</v>
      </c>
      <c r="F99" s="7">
        <f t="shared" si="5"/>
        <v>61.75</v>
      </c>
      <c r="G99" s="8" t="s">
        <v>12</v>
      </c>
    </row>
    <row r="100" spans="1:7" s="1" customFormat="1" ht="15">
      <c r="A100" s="4" t="s">
        <v>301</v>
      </c>
      <c r="B100" s="4" t="s">
        <v>296</v>
      </c>
      <c r="C100" s="4" t="s">
        <v>302</v>
      </c>
      <c r="D100" s="4" t="s">
        <v>303</v>
      </c>
      <c r="E100" s="4">
        <v>73.6</v>
      </c>
      <c r="F100" s="7">
        <f t="shared" si="5"/>
        <v>59.4</v>
      </c>
      <c r="G100" s="8"/>
    </row>
    <row r="101" spans="1:7" s="1" customFormat="1" ht="15">
      <c r="A101" s="4" t="s">
        <v>304</v>
      </c>
      <c r="B101" s="4" t="s">
        <v>296</v>
      </c>
      <c r="C101" s="4" t="s">
        <v>305</v>
      </c>
      <c r="D101" s="4" t="s">
        <v>306</v>
      </c>
      <c r="E101" s="4">
        <v>73</v>
      </c>
      <c r="F101" s="7">
        <f t="shared" si="5"/>
        <v>53.975</v>
      </c>
      <c r="G101" s="8"/>
    </row>
    <row r="102" spans="1:7" s="1" customFormat="1" ht="15">
      <c r="A102" s="4" t="s">
        <v>307</v>
      </c>
      <c r="B102" s="4" t="s">
        <v>296</v>
      </c>
      <c r="C102" s="4" t="s">
        <v>308</v>
      </c>
      <c r="D102" s="4" t="s">
        <v>309</v>
      </c>
      <c r="E102" s="4">
        <v>72.9</v>
      </c>
      <c r="F102" s="7">
        <f t="shared" si="5"/>
        <v>53.65</v>
      </c>
      <c r="G102" s="8"/>
    </row>
    <row r="103" spans="1:7" s="1" customFormat="1" ht="15">
      <c r="A103" s="4" t="s">
        <v>310</v>
      </c>
      <c r="B103" s="4" t="s">
        <v>296</v>
      </c>
      <c r="C103" s="4" t="s">
        <v>311</v>
      </c>
      <c r="D103" s="4" t="s">
        <v>312</v>
      </c>
      <c r="E103" s="4">
        <v>73.36</v>
      </c>
      <c r="F103" s="7">
        <f t="shared" si="5"/>
        <v>52.505</v>
      </c>
      <c r="G103" s="8"/>
    </row>
    <row r="104" spans="1:7" s="1" customFormat="1" ht="15">
      <c r="A104" s="4" t="s">
        <v>313</v>
      </c>
      <c r="B104" s="4" t="s">
        <v>314</v>
      </c>
      <c r="C104" s="4" t="s">
        <v>315</v>
      </c>
      <c r="D104" s="4" t="s">
        <v>316</v>
      </c>
      <c r="E104" s="4">
        <v>86</v>
      </c>
      <c r="F104" s="7">
        <f t="shared" si="5"/>
        <v>63.6</v>
      </c>
      <c r="G104" s="8" t="s">
        <v>12</v>
      </c>
    </row>
    <row r="105" spans="1:7" s="1" customFormat="1" ht="15">
      <c r="A105" s="4" t="s">
        <v>317</v>
      </c>
      <c r="B105" s="4" t="s">
        <v>318</v>
      </c>
      <c r="C105" s="4" t="s">
        <v>319</v>
      </c>
      <c r="D105" s="4" t="s">
        <v>320</v>
      </c>
      <c r="E105" s="4">
        <v>82.5</v>
      </c>
      <c r="F105" s="7">
        <f t="shared" si="5"/>
        <v>61.6</v>
      </c>
      <c r="G105" s="8" t="s">
        <v>12</v>
      </c>
    </row>
    <row r="106" spans="1:7" s="1" customFormat="1" ht="15">
      <c r="A106" s="4" t="s">
        <v>321</v>
      </c>
      <c r="B106" s="4" t="s">
        <v>322</v>
      </c>
      <c r="C106" s="4" t="s">
        <v>323</v>
      </c>
      <c r="D106" s="4" t="s">
        <v>68</v>
      </c>
      <c r="E106" s="4">
        <v>79.8</v>
      </c>
      <c r="F106" s="7">
        <f t="shared" si="5"/>
        <v>64.425</v>
      </c>
      <c r="G106" s="8" t="s">
        <v>12</v>
      </c>
    </row>
    <row r="107" spans="1:7" s="1" customFormat="1" ht="15">
      <c r="A107" s="4" t="s">
        <v>324</v>
      </c>
      <c r="B107" s="4" t="s">
        <v>325</v>
      </c>
      <c r="C107" s="4" t="s">
        <v>326</v>
      </c>
      <c r="D107" s="4">
        <v>57.5</v>
      </c>
      <c r="E107" s="4">
        <v>90.2</v>
      </c>
      <c r="F107" s="15">
        <f t="shared" si="5"/>
        <v>73.85</v>
      </c>
      <c r="G107" s="4" t="s">
        <v>12</v>
      </c>
    </row>
    <row r="108" spans="1:7" s="1" customFormat="1" ht="15">
      <c r="A108" s="4" t="s">
        <v>327</v>
      </c>
      <c r="B108" s="4" t="s">
        <v>325</v>
      </c>
      <c r="C108" s="4" t="s">
        <v>328</v>
      </c>
      <c r="D108" s="4">
        <v>58.5</v>
      </c>
      <c r="E108" s="4">
        <v>89</v>
      </c>
      <c r="F108" s="15">
        <f t="shared" si="5"/>
        <v>73.75</v>
      </c>
      <c r="G108" s="4"/>
    </row>
    <row r="109" spans="1:7" s="1" customFormat="1" ht="15">
      <c r="A109" s="4" t="s">
        <v>329</v>
      </c>
      <c r="B109" s="4" t="s">
        <v>325</v>
      </c>
      <c r="C109" s="4" t="s">
        <v>330</v>
      </c>
      <c r="D109" s="4">
        <v>58.5</v>
      </c>
      <c r="E109" s="4">
        <v>87</v>
      </c>
      <c r="F109" s="15">
        <f t="shared" si="5"/>
        <v>72.75</v>
      </c>
      <c r="G109" s="4"/>
    </row>
    <row r="110" spans="1:7" ht="15">
      <c r="A110" s="16" t="s">
        <v>331</v>
      </c>
      <c r="B110" s="16"/>
      <c r="C110" s="16"/>
      <c r="D110" s="17"/>
      <c r="E110" s="17"/>
      <c r="F110" s="17"/>
      <c r="G110" s="17"/>
    </row>
  </sheetData>
  <mergeCells count="3">
    <mergeCell ref="A1:G1"/>
    <mergeCell ref="A110:C110"/>
    <mergeCell ref="D110:G110"/>
  </mergeCells>
  <printOptions/>
  <pageMargins left="0.7" right="0.7" top="0.75" bottom="0.75" header="0.3" footer="0.3"/>
  <pageSetup horizontalDpi="600" verticalDpi="600" orientation="portrait" paperSize="9" scale="8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2023-07-24T01:10:00Z</dcterms:created>
  <dcterms:modified xsi:type="dcterms:W3CDTF">2023-07-24T02:43:18Z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07FFF6FE40114F1489B0F45E696DDC06_13</vt:lpwstr>
  </property>
  <property fmtid="{D5CDD505-2E9C-101B-9397-08002B2CF9AE}" pid="3" name="KSOProductBuildVer">
    <vt:lpwstr>2052-12.1.0.15120</vt:lpwstr>
  </property>
</Properties>
</file>