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入围体检和考察人员名单" sheetId="3" r:id="rId1"/>
  </sheets>
  <definedNames>
    <definedName name="_xlnm.Print_Titles" localSheetId="0">入围体检和考察人员名单!$2:$2</definedName>
  </definedNames>
  <calcPr calcId="144525"/>
</workbook>
</file>

<file path=xl/sharedStrings.xml><?xml version="1.0" encoding="utf-8"?>
<sst xmlns="http://schemas.openxmlformats.org/spreadsheetml/2006/main" count="217" uniqueCount="167">
  <si>
    <t>2023年罗田县公开招聘中小学教师入围体检和考察人员名单</t>
  </si>
  <si>
    <t>序号</t>
  </si>
  <si>
    <t>报考学段学科</t>
  </si>
  <si>
    <t>岗位招聘计划</t>
  </si>
  <si>
    <t>姓名</t>
  </si>
  <si>
    <t>笔试成绩</t>
  </si>
  <si>
    <t>笔试排名</t>
  </si>
  <si>
    <t>面试成绩</t>
  </si>
  <si>
    <t>总成绩</t>
  </si>
  <si>
    <t>备注</t>
  </si>
  <si>
    <t>小学语文</t>
  </si>
  <si>
    <t>金煜</t>
  </si>
  <si>
    <t>72.85</t>
  </si>
  <si>
    <t>2</t>
  </si>
  <si>
    <t>袁肖</t>
  </si>
  <si>
    <t>70.4</t>
  </si>
  <si>
    <t>7</t>
  </si>
  <si>
    <t>罗平</t>
  </si>
  <si>
    <t>72.75</t>
  </si>
  <si>
    <t>3</t>
  </si>
  <si>
    <t>周丹阳</t>
  </si>
  <si>
    <t>72.9</t>
  </si>
  <si>
    <t>1</t>
  </si>
  <si>
    <t>朱泉水</t>
  </si>
  <si>
    <t>匡营</t>
  </si>
  <si>
    <t>70.55</t>
  </si>
  <si>
    <t>6</t>
  </si>
  <si>
    <t>毛锦雯</t>
  </si>
  <si>
    <t>68.45</t>
  </si>
  <si>
    <t>15</t>
  </si>
  <si>
    <t>洪漪澜</t>
  </si>
  <si>
    <t>68.75</t>
  </si>
  <si>
    <t>13</t>
  </si>
  <si>
    <t>程佳林</t>
  </si>
  <si>
    <t>65.45</t>
  </si>
  <si>
    <t>28</t>
  </si>
  <si>
    <t>王秀</t>
  </si>
  <si>
    <t>70.8</t>
  </si>
  <si>
    <t>4</t>
  </si>
  <si>
    <t>欧阳岸英</t>
  </si>
  <si>
    <t>69.65</t>
  </si>
  <si>
    <t>10</t>
  </si>
  <si>
    <t>瞿可月</t>
  </si>
  <si>
    <t>69.1</t>
  </si>
  <si>
    <t>12</t>
  </si>
  <si>
    <t>廖巧媛</t>
  </si>
  <si>
    <t>67.05</t>
  </si>
  <si>
    <t>20</t>
  </si>
  <si>
    <t>刘匡琦</t>
  </si>
  <si>
    <t>64.4</t>
  </si>
  <si>
    <t>36</t>
  </si>
  <si>
    <t>丁巧丽</t>
  </si>
  <si>
    <t>64.45</t>
  </si>
  <si>
    <t>34</t>
  </si>
  <si>
    <t>樊茜</t>
  </si>
  <si>
    <t>69.35</t>
  </si>
  <si>
    <t>11</t>
  </si>
  <si>
    <t>周烨</t>
  </si>
  <si>
    <t>68.3</t>
  </si>
  <si>
    <t>16</t>
  </si>
  <si>
    <t>小学数学</t>
  </si>
  <si>
    <t>胡倩</t>
  </si>
  <si>
    <t>76.65</t>
  </si>
  <si>
    <t>王倩</t>
  </si>
  <si>
    <t>77.25</t>
  </si>
  <si>
    <t>李秀玲</t>
  </si>
  <si>
    <t>77.7</t>
  </si>
  <si>
    <t>王谧</t>
  </si>
  <si>
    <t>75.45</t>
  </si>
  <si>
    <t>汪雨晴</t>
  </si>
  <si>
    <t>76.25</t>
  </si>
  <si>
    <t>9</t>
  </si>
  <si>
    <t>程媛媛</t>
  </si>
  <si>
    <t>77.5</t>
  </si>
  <si>
    <t>5</t>
  </si>
  <si>
    <t>肖燃</t>
  </si>
  <si>
    <t>77.6</t>
  </si>
  <si>
    <t>马方飞</t>
  </si>
  <si>
    <t>74.05</t>
  </si>
  <si>
    <t>19</t>
  </si>
  <si>
    <t>王玲</t>
  </si>
  <si>
    <t>72.25</t>
  </si>
  <si>
    <t>32</t>
  </si>
  <si>
    <t>胡子卓</t>
  </si>
  <si>
    <t>75.25</t>
  </si>
  <si>
    <t>胡颖</t>
  </si>
  <si>
    <t>73.15</t>
  </si>
  <si>
    <t>24</t>
  </si>
  <si>
    <t>付元</t>
  </si>
  <si>
    <t>74.9</t>
  </si>
  <si>
    <t>周斌</t>
  </si>
  <si>
    <t>80.9</t>
  </si>
  <si>
    <t>马霖珊</t>
  </si>
  <si>
    <t>73.45</t>
  </si>
  <si>
    <t>22</t>
  </si>
  <si>
    <t>王荆</t>
  </si>
  <si>
    <t>27</t>
  </si>
  <si>
    <t>何梦清</t>
  </si>
  <si>
    <t>74.25</t>
  </si>
  <si>
    <t>汪中华</t>
  </si>
  <si>
    <t>80.55</t>
  </si>
  <si>
    <t>赵颖</t>
  </si>
  <si>
    <t>71.75</t>
  </si>
  <si>
    <t>37</t>
  </si>
  <si>
    <t>小学英语</t>
  </si>
  <si>
    <t>杨东</t>
  </si>
  <si>
    <t>82.9</t>
  </si>
  <si>
    <t>方一飞</t>
  </si>
  <si>
    <t>75.15</t>
  </si>
  <si>
    <t>郭嘉依</t>
  </si>
  <si>
    <t>79.55</t>
  </si>
  <si>
    <t>小学体育</t>
  </si>
  <si>
    <t>吴格</t>
  </si>
  <si>
    <t>75.2</t>
  </si>
  <si>
    <t>吴昊</t>
  </si>
  <si>
    <t>73.2</t>
  </si>
  <si>
    <t>王瀚达</t>
  </si>
  <si>
    <t>76.1</t>
  </si>
  <si>
    <t>程冬凯</t>
  </si>
  <si>
    <t>72</t>
  </si>
  <si>
    <t>小学音乐</t>
  </si>
  <si>
    <t>毛文婕</t>
  </si>
  <si>
    <t>77.85</t>
  </si>
  <si>
    <t>丁雯莉</t>
  </si>
  <si>
    <t>80.1</t>
  </si>
  <si>
    <t>小学心理健康</t>
  </si>
  <si>
    <t>吴沼辉</t>
  </si>
  <si>
    <t>初中语文</t>
  </si>
  <si>
    <t>姚倩</t>
  </si>
  <si>
    <t>雷慧琳</t>
  </si>
  <si>
    <t>71.15</t>
  </si>
  <si>
    <t>肖晓夏</t>
  </si>
  <si>
    <t>70.9</t>
  </si>
  <si>
    <t>何娟</t>
  </si>
  <si>
    <t>69.45</t>
  </si>
  <si>
    <t>初中数学</t>
  </si>
  <si>
    <t>陆秀坤</t>
  </si>
  <si>
    <t>69.8</t>
  </si>
  <si>
    <t>金楷</t>
  </si>
  <si>
    <t>72.65</t>
  </si>
  <si>
    <t>何康</t>
  </si>
  <si>
    <t>68.7</t>
  </si>
  <si>
    <t>王群</t>
  </si>
  <si>
    <t>初中英语</t>
  </si>
  <si>
    <t>王安娜</t>
  </si>
  <si>
    <t>80.45</t>
  </si>
  <si>
    <t>姚洋</t>
  </si>
  <si>
    <t>陈薇</t>
  </si>
  <si>
    <t>79.3</t>
  </si>
  <si>
    <t>曹桢</t>
  </si>
  <si>
    <t>79.85</t>
  </si>
  <si>
    <t>高婷</t>
  </si>
  <si>
    <t>79.15</t>
  </si>
  <si>
    <t>初中物理</t>
  </si>
  <si>
    <t>胡海妹</t>
  </si>
  <si>
    <t>汤颙若</t>
  </si>
  <si>
    <t>73.25</t>
  </si>
  <si>
    <t>初中化学</t>
  </si>
  <si>
    <t>周泉</t>
  </si>
  <si>
    <t>75.9</t>
  </si>
  <si>
    <t>魏情逸</t>
  </si>
  <si>
    <t>78.8</t>
  </si>
  <si>
    <t>初中道德与法治</t>
  </si>
  <si>
    <t>杨诗雨</t>
  </si>
  <si>
    <t>史敏</t>
  </si>
  <si>
    <t>陈淑芳</t>
  </si>
  <si>
    <t>72.5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</si>
</sst>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_ ;_ \¥* \-#,##0_ ;_ \¥* &quot;-&quot;_ ;_ @_ "/>
    <numFmt numFmtId="177" formatCode="_ \¥* #,##0.00_ ;_ \¥* \-#,##0.00_ ;_ \¥* &quot;-&quot;??_ ;_ @_ "/>
    <numFmt numFmtId="178" formatCode="0.00_ "/>
    <numFmt numFmtId="179" formatCode="0.00_);[Red]\(0.00\)"/>
  </numFmts>
  <fonts count="26">
    <font>
      <sz val="10"/>
      <name val="Arial"/>
      <charset val="134"/>
    </font>
    <font>
      <sz val="14"/>
      <name val="黑体"/>
      <charset val="134"/>
    </font>
    <font>
      <b/>
      <sz val="10"/>
      <name val="黑体"/>
      <charset val="134"/>
    </font>
    <font>
      <b/>
      <sz val="10"/>
      <name val="黑体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177" fontId="4" fillId="0" borderId="0"/>
    <xf numFmtId="0" fontId="12" fillId="0" borderId="0" applyNumberFormat="0" applyFill="0" applyBorder="0" applyAlignment="0" applyProtection="0">
      <alignment vertical="center"/>
    </xf>
    <xf numFmtId="0" fontId="6" fillId="8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176" fontId="4" fillId="0" borderId="0"/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41" fontId="4" fillId="0" borderId="0"/>
    <xf numFmtId="43" fontId="4" fillId="0" borderId="0"/>
    <xf numFmtId="0" fontId="4" fillId="0" borderId="0"/>
    <xf numFmtId="9" fontId="4" fillId="0" borderId="0"/>
  </cellStyleXfs>
  <cellXfs count="1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8" fontId="1" fillId="0" borderId="0" xfId="0" applyNumberFormat="1" applyFont="1" applyAlignment="1">
      <alignment horizontal="center" vertical="center" wrapText="1"/>
    </xf>
    <xf numFmtId="0" fontId="2" fillId="2" borderId="1" xfId="53" applyFont="1" applyFill="1" applyBorder="1" applyAlignment="1">
      <alignment horizontal="center" vertical="center" wrapText="1"/>
    </xf>
    <xf numFmtId="0" fontId="3" fillId="2" borderId="1" xfId="53" applyFont="1" applyFill="1" applyBorder="1" applyAlignment="1">
      <alignment horizontal="center" vertical="center" wrapText="1"/>
    </xf>
    <xf numFmtId="178" fontId="2" fillId="2" borderId="1" xfId="53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2" xfId="53" applyFont="1" applyFill="1" applyBorder="1" applyAlignment="1">
      <alignment horizontal="center" vertical="center" wrapText="1"/>
    </xf>
    <xf numFmtId="0" fontId="5" fillId="2" borderId="1" xfId="53" applyFont="1" applyFill="1" applyBorder="1" applyAlignment="1">
      <alignment horizontal="center" vertical="center" wrapText="1"/>
    </xf>
    <xf numFmtId="178" fontId="5" fillId="2" borderId="1" xfId="53" applyNumberFormat="1" applyFont="1" applyFill="1" applyBorder="1" applyAlignment="1">
      <alignment horizontal="center" vertical="center" wrapText="1"/>
    </xf>
    <xf numFmtId="179" fontId="5" fillId="2" borderId="1" xfId="53" applyNumberFormat="1" applyFont="1" applyFill="1" applyBorder="1" applyAlignment="1">
      <alignment horizontal="center" vertical="center" wrapText="1"/>
    </xf>
    <xf numFmtId="0" fontId="5" fillId="2" borderId="3" xfId="53" applyFont="1" applyFill="1" applyBorder="1" applyAlignment="1">
      <alignment horizontal="center" vertical="center" wrapText="1"/>
    </xf>
    <xf numFmtId="0" fontId="5" fillId="2" borderId="4" xfId="53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 [0]" xfId="51"/>
    <cellStyle name="Comma" xfId="52"/>
    <cellStyle name="Normal" xfId="53"/>
    <cellStyle name="Percent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7"/>
  <sheetViews>
    <sheetView tabSelected="1" topLeftCell="A54" workbookViewId="0">
      <selection activeCell="B65" sqref="B65:B67"/>
    </sheetView>
  </sheetViews>
  <sheetFormatPr defaultColWidth="21.4380952380952" defaultRowHeight="12.75" customHeight="1"/>
  <cols>
    <col min="1" max="1" width="4.66666666666667" style="1" customWidth="1"/>
    <col min="2" max="3" width="11.1047619047619" style="2" customWidth="1"/>
    <col min="4" max="4" width="10" style="2" customWidth="1"/>
    <col min="5" max="5" width="11.4380952380952" style="2" customWidth="1"/>
    <col min="6" max="6" width="7.1047619047619" style="2" hidden="1" customWidth="1"/>
    <col min="7" max="7" width="9.66666666666667" style="3" customWidth="1"/>
    <col min="8" max="8" width="18.1047619047619" style="2" customWidth="1"/>
    <col min="9" max="9" width="8.66666666666667" style="2" customWidth="1"/>
    <col min="10" max="10" width="18.3333333333333" style="1" customWidth="1"/>
    <col min="11" max="11" width="5.43809523809524" style="1" customWidth="1"/>
    <col min="12" max="16384" width="21.4380952380952" style="1"/>
  </cols>
  <sheetData>
    <row r="1" ht="30.6" customHeight="1" spans="1:9">
      <c r="A1" s="4" t="s">
        <v>0</v>
      </c>
      <c r="B1" s="4"/>
      <c r="C1" s="4"/>
      <c r="D1" s="4"/>
      <c r="E1" s="4"/>
      <c r="F1" s="4"/>
      <c r="G1" s="5"/>
      <c r="H1" s="4"/>
      <c r="I1" s="4"/>
    </row>
    <row r="2" ht="25.8" customHeight="1" spans="1:9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6" t="s">
        <v>6</v>
      </c>
      <c r="G2" s="8" t="s">
        <v>7</v>
      </c>
      <c r="H2" s="6" t="s">
        <v>8</v>
      </c>
      <c r="I2" s="6" t="s">
        <v>9</v>
      </c>
    </row>
    <row r="3" ht="22.2" customHeight="1" spans="1:9">
      <c r="A3" s="9">
        <v>1</v>
      </c>
      <c r="B3" s="10" t="s">
        <v>10</v>
      </c>
      <c r="C3" s="10">
        <v>17</v>
      </c>
      <c r="D3" s="11" t="s">
        <v>11</v>
      </c>
      <c r="E3" s="11" t="s">
        <v>12</v>
      </c>
      <c r="F3" s="11" t="s">
        <v>13</v>
      </c>
      <c r="G3" s="12">
        <v>85.78</v>
      </c>
      <c r="H3" s="13">
        <f t="shared" ref="H3:H34" si="0">E3*0.4+G3*0.6</f>
        <v>80.608</v>
      </c>
      <c r="I3" s="9"/>
    </row>
    <row r="4" ht="22.2" customHeight="1" spans="1:9">
      <c r="A4" s="9">
        <v>2</v>
      </c>
      <c r="B4" s="14"/>
      <c r="C4" s="14"/>
      <c r="D4" s="11" t="s">
        <v>14</v>
      </c>
      <c r="E4" s="11" t="s">
        <v>15</v>
      </c>
      <c r="F4" s="11" t="s">
        <v>16</v>
      </c>
      <c r="G4" s="12">
        <v>85.82</v>
      </c>
      <c r="H4" s="13">
        <f t="shared" si="0"/>
        <v>79.652</v>
      </c>
      <c r="I4" s="9"/>
    </row>
    <row r="5" ht="22.2" customHeight="1" spans="1:9">
      <c r="A5" s="9">
        <v>3</v>
      </c>
      <c r="B5" s="14"/>
      <c r="C5" s="14"/>
      <c r="D5" s="11" t="s">
        <v>17</v>
      </c>
      <c r="E5" s="11" t="s">
        <v>18</v>
      </c>
      <c r="F5" s="11" t="s">
        <v>19</v>
      </c>
      <c r="G5" s="12">
        <v>84.22</v>
      </c>
      <c r="H5" s="13">
        <f t="shared" si="0"/>
        <v>79.632</v>
      </c>
      <c r="I5" s="9"/>
    </row>
    <row r="6" ht="22.2" customHeight="1" spans="1:9">
      <c r="A6" s="9">
        <v>4</v>
      </c>
      <c r="B6" s="14"/>
      <c r="C6" s="14"/>
      <c r="D6" s="11" t="s">
        <v>20</v>
      </c>
      <c r="E6" s="11" t="s">
        <v>21</v>
      </c>
      <c r="F6" s="11" t="s">
        <v>22</v>
      </c>
      <c r="G6" s="12">
        <v>83.94</v>
      </c>
      <c r="H6" s="13">
        <f t="shared" si="0"/>
        <v>79.524</v>
      </c>
      <c r="I6" s="9"/>
    </row>
    <row r="7" ht="22.2" customHeight="1" spans="1:9">
      <c r="A7" s="9">
        <v>5</v>
      </c>
      <c r="B7" s="14"/>
      <c r="C7" s="14"/>
      <c r="D7" s="11" t="s">
        <v>23</v>
      </c>
      <c r="E7" s="11" t="s">
        <v>15</v>
      </c>
      <c r="F7" s="11" t="s">
        <v>16</v>
      </c>
      <c r="G7" s="12">
        <v>85.22</v>
      </c>
      <c r="H7" s="13">
        <f t="shared" si="0"/>
        <v>79.292</v>
      </c>
      <c r="I7" s="9"/>
    </row>
    <row r="8" ht="22.2" customHeight="1" spans="1:9">
      <c r="A8" s="9">
        <v>6</v>
      </c>
      <c r="B8" s="14"/>
      <c r="C8" s="14"/>
      <c r="D8" s="11" t="s">
        <v>24</v>
      </c>
      <c r="E8" s="11" t="s">
        <v>25</v>
      </c>
      <c r="F8" s="11" t="s">
        <v>26</v>
      </c>
      <c r="G8" s="12">
        <v>84.86</v>
      </c>
      <c r="H8" s="13">
        <f t="shared" si="0"/>
        <v>79.136</v>
      </c>
      <c r="I8" s="9"/>
    </row>
    <row r="9" ht="22.2" customHeight="1" spans="1:9">
      <c r="A9" s="9">
        <v>7</v>
      </c>
      <c r="B9" s="14"/>
      <c r="C9" s="14"/>
      <c r="D9" s="11" t="s">
        <v>27</v>
      </c>
      <c r="E9" s="11" t="s">
        <v>28</v>
      </c>
      <c r="F9" s="11" t="s">
        <v>29</v>
      </c>
      <c r="G9" s="12">
        <v>86.22</v>
      </c>
      <c r="H9" s="13">
        <f t="shared" si="0"/>
        <v>79.112</v>
      </c>
      <c r="I9" s="9"/>
    </row>
    <row r="10" ht="22.2" customHeight="1" spans="1:9">
      <c r="A10" s="9">
        <v>8</v>
      </c>
      <c r="B10" s="14"/>
      <c r="C10" s="14"/>
      <c r="D10" s="11" t="s">
        <v>30</v>
      </c>
      <c r="E10" s="11" t="s">
        <v>31</v>
      </c>
      <c r="F10" s="11" t="s">
        <v>32</v>
      </c>
      <c r="G10" s="12">
        <v>85.9</v>
      </c>
      <c r="H10" s="13">
        <f t="shared" si="0"/>
        <v>79.04</v>
      </c>
      <c r="I10" s="9"/>
    </row>
    <row r="11" ht="22.2" customHeight="1" spans="1:9">
      <c r="A11" s="9">
        <v>9</v>
      </c>
      <c r="B11" s="14"/>
      <c r="C11" s="14"/>
      <c r="D11" s="11" t="s">
        <v>33</v>
      </c>
      <c r="E11" s="11" t="s">
        <v>34</v>
      </c>
      <c r="F11" s="11" t="s">
        <v>35</v>
      </c>
      <c r="G11" s="12">
        <v>87.8</v>
      </c>
      <c r="H11" s="13">
        <f t="shared" si="0"/>
        <v>78.86</v>
      </c>
      <c r="I11" s="9"/>
    </row>
    <row r="12" ht="22.2" customHeight="1" spans="1:9">
      <c r="A12" s="9">
        <v>10</v>
      </c>
      <c r="B12" s="14"/>
      <c r="C12" s="14"/>
      <c r="D12" s="11" t="s">
        <v>36</v>
      </c>
      <c r="E12" s="11" t="s">
        <v>37</v>
      </c>
      <c r="F12" s="11" t="s">
        <v>38</v>
      </c>
      <c r="G12" s="12">
        <v>84.06</v>
      </c>
      <c r="H12" s="13">
        <f t="shared" si="0"/>
        <v>78.756</v>
      </c>
      <c r="I12" s="9"/>
    </row>
    <row r="13" ht="22.2" customHeight="1" spans="1:9">
      <c r="A13" s="9">
        <v>11</v>
      </c>
      <c r="B13" s="14"/>
      <c r="C13" s="14"/>
      <c r="D13" s="11" t="s">
        <v>39</v>
      </c>
      <c r="E13" s="11" t="s">
        <v>40</v>
      </c>
      <c r="F13" s="11" t="s">
        <v>41</v>
      </c>
      <c r="G13" s="12">
        <v>84.52</v>
      </c>
      <c r="H13" s="13">
        <f t="shared" si="0"/>
        <v>78.572</v>
      </c>
      <c r="I13" s="9"/>
    </row>
    <row r="14" ht="22.2" customHeight="1" spans="1:9">
      <c r="A14" s="9">
        <v>12</v>
      </c>
      <c r="B14" s="14"/>
      <c r="C14" s="14"/>
      <c r="D14" s="11" t="s">
        <v>42</v>
      </c>
      <c r="E14" s="11" t="s">
        <v>43</v>
      </c>
      <c r="F14" s="11" t="s">
        <v>44</v>
      </c>
      <c r="G14" s="12">
        <v>84.72</v>
      </c>
      <c r="H14" s="13">
        <f t="shared" si="0"/>
        <v>78.472</v>
      </c>
      <c r="I14" s="9"/>
    </row>
    <row r="15" ht="22.2" customHeight="1" spans="1:9">
      <c r="A15" s="9">
        <v>13</v>
      </c>
      <c r="B15" s="14"/>
      <c r="C15" s="14"/>
      <c r="D15" s="11" t="s">
        <v>45</v>
      </c>
      <c r="E15" s="11" t="s">
        <v>46</v>
      </c>
      <c r="F15" s="11" t="s">
        <v>47</v>
      </c>
      <c r="G15" s="12">
        <v>85.26</v>
      </c>
      <c r="H15" s="13">
        <f t="shared" si="0"/>
        <v>77.976</v>
      </c>
      <c r="I15" s="9"/>
    </row>
    <row r="16" ht="22.2" customHeight="1" spans="1:9">
      <c r="A16" s="9">
        <v>14</v>
      </c>
      <c r="B16" s="14"/>
      <c r="C16" s="14"/>
      <c r="D16" s="11" t="s">
        <v>48</v>
      </c>
      <c r="E16" s="11" t="s">
        <v>49</v>
      </c>
      <c r="F16" s="11" t="s">
        <v>50</v>
      </c>
      <c r="G16" s="12">
        <v>86.88</v>
      </c>
      <c r="H16" s="13">
        <f t="shared" si="0"/>
        <v>77.888</v>
      </c>
      <c r="I16" s="9"/>
    </row>
    <row r="17" ht="22.2" customHeight="1" spans="1:9">
      <c r="A17" s="9">
        <v>15</v>
      </c>
      <c r="B17" s="14"/>
      <c r="C17" s="14"/>
      <c r="D17" s="11" t="s">
        <v>51</v>
      </c>
      <c r="E17" s="11" t="s">
        <v>52</v>
      </c>
      <c r="F17" s="11" t="s">
        <v>53</v>
      </c>
      <c r="G17" s="12">
        <v>86.84</v>
      </c>
      <c r="H17" s="13">
        <f t="shared" si="0"/>
        <v>77.884</v>
      </c>
      <c r="I17" s="9"/>
    </row>
    <row r="18" ht="22.2" customHeight="1" spans="1:9">
      <c r="A18" s="9">
        <v>16</v>
      </c>
      <c r="B18" s="14"/>
      <c r="C18" s="14"/>
      <c r="D18" s="11" t="s">
        <v>54</v>
      </c>
      <c r="E18" s="11" t="s">
        <v>55</v>
      </c>
      <c r="F18" s="11" t="s">
        <v>56</v>
      </c>
      <c r="G18" s="12">
        <v>83.48</v>
      </c>
      <c r="H18" s="13">
        <f t="shared" si="0"/>
        <v>77.828</v>
      </c>
      <c r="I18" s="16"/>
    </row>
    <row r="19" ht="22.2" customHeight="1" spans="1:9">
      <c r="A19" s="9">
        <v>17</v>
      </c>
      <c r="B19" s="15"/>
      <c r="C19" s="15"/>
      <c r="D19" s="11" t="s">
        <v>57</v>
      </c>
      <c r="E19" s="11" t="s">
        <v>58</v>
      </c>
      <c r="F19" s="11" t="s">
        <v>59</v>
      </c>
      <c r="G19" s="12">
        <v>84.04</v>
      </c>
      <c r="H19" s="13">
        <f t="shared" si="0"/>
        <v>77.744</v>
      </c>
      <c r="I19" s="9"/>
    </row>
    <row r="20" ht="22.2" customHeight="1" spans="1:9">
      <c r="A20" s="9">
        <v>18</v>
      </c>
      <c r="B20" s="10" t="s">
        <v>60</v>
      </c>
      <c r="C20" s="10">
        <v>18</v>
      </c>
      <c r="D20" s="11" t="s">
        <v>61</v>
      </c>
      <c r="E20" s="11" t="s">
        <v>62</v>
      </c>
      <c r="F20" s="11" t="s">
        <v>16</v>
      </c>
      <c r="G20" s="12">
        <v>88.86</v>
      </c>
      <c r="H20" s="13">
        <f t="shared" si="0"/>
        <v>83.976</v>
      </c>
      <c r="I20" s="9"/>
    </row>
    <row r="21" ht="22.2" customHeight="1" spans="1:9">
      <c r="A21" s="9">
        <v>19</v>
      </c>
      <c r="B21" s="14"/>
      <c r="C21" s="14"/>
      <c r="D21" s="11" t="s">
        <v>63</v>
      </c>
      <c r="E21" s="11" t="s">
        <v>64</v>
      </c>
      <c r="F21" s="11" t="s">
        <v>26</v>
      </c>
      <c r="G21" s="12">
        <v>88.14</v>
      </c>
      <c r="H21" s="13">
        <f t="shared" si="0"/>
        <v>83.784</v>
      </c>
      <c r="I21" s="9"/>
    </row>
    <row r="22" ht="22.2" customHeight="1" spans="1:9">
      <c r="A22" s="9">
        <v>20</v>
      </c>
      <c r="B22" s="14"/>
      <c r="C22" s="14"/>
      <c r="D22" s="11" t="s">
        <v>65</v>
      </c>
      <c r="E22" s="11" t="s">
        <v>66</v>
      </c>
      <c r="F22" s="11" t="s">
        <v>19</v>
      </c>
      <c r="G22" s="12">
        <v>87.66</v>
      </c>
      <c r="H22" s="13">
        <f t="shared" si="0"/>
        <v>83.676</v>
      </c>
      <c r="I22" s="9"/>
    </row>
    <row r="23" ht="22.2" customHeight="1" spans="1:9">
      <c r="A23" s="9">
        <v>21</v>
      </c>
      <c r="B23" s="14"/>
      <c r="C23" s="14"/>
      <c r="D23" s="11" t="s">
        <v>67</v>
      </c>
      <c r="E23" s="11" t="s">
        <v>68</v>
      </c>
      <c r="F23" s="11" t="s">
        <v>56</v>
      </c>
      <c r="G23" s="12">
        <v>89.06</v>
      </c>
      <c r="H23" s="13">
        <f t="shared" si="0"/>
        <v>83.616</v>
      </c>
      <c r="I23" s="9"/>
    </row>
    <row r="24" ht="22.2" customHeight="1" spans="1:9">
      <c r="A24" s="9">
        <v>22</v>
      </c>
      <c r="B24" s="14"/>
      <c r="C24" s="14"/>
      <c r="D24" s="11" t="s">
        <v>69</v>
      </c>
      <c r="E24" s="11" t="s">
        <v>70</v>
      </c>
      <c r="F24" s="11" t="s">
        <v>71</v>
      </c>
      <c r="G24" s="12">
        <v>87.82</v>
      </c>
      <c r="H24" s="13">
        <f t="shared" si="0"/>
        <v>83.192</v>
      </c>
      <c r="I24" s="9"/>
    </row>
    <row r="25" ht="22.2" customHeight="1" spans="1:9">
      <c r="A25" s="9">
        <v>23</v>
      </c>
      <c r="B25" s="14"/>
      <c r="C25" s="14"/>
      <c r="D25" s="11" t="s">
        <v>72</v>
      </c>
      <c r="E25" s="11" t="s">
        <v>73</v>
      </c>
      <c r="F25" s="11" t="s">
        <v>74</v>
      </c>
      <c r="G25" s="12">
        <v>86.94</v>
      </c>
      <c r="H25" s="13">
        <f t="shared" si="0"/>
        <v>83.164</v>
      </c>
      <c r="I25" s="9"/>
    </row>
    <row r="26" ht="22.2" customHeight="1" spans="1:9">
      <c r="A26" s="9">
        <v>24</v>
      </c>
      <c r="B26" s="14"/>
      <c r="C26" s="14"/>
      <c r="D26" s="11" t="s">
        <v>75</v>
      </c>
      <c r="E26" s="11" t="s">
        <v>76</v>
      </c>
      <c r="F26" s="11" t="s">
        <v>38</v>
      </c>
      <c r="G26" s="12">
        <v>86.66</v>
      </c>
      <c r="H26" s="13">
        <f t="shared" si="0"/>
        <v>83.036</v>
      </c>
      <c r="I26" s="9"/>
    </row>
    <row r="27" ht="22.2" customHeight="1" spans="1:9">
      <c r="A27" s="9">
        <v>25</v>
      </c>
      <c r="B27" s="14"/>
      <c r="C27" s="14"/>
      <c r="D27" s="11" t="s">
        <v>77</v>
      </c>
      <c r="E27" s="11" t="s">
        <v>78</v>
      </c>
      <c r="F27" s="11" t="s">
        <v>79</v>
      </c>
      <c r="G27" s="12">
        <v>88.7</v>
      </c>
      <c r="H27" s="13">
        <f t="shared" si="0"/>
        <v>82.84</v>
      </c>
      <c r="I27" s="9"/>
    </row>
    <row r="28" ht="22.2" customHeight="1" spans="1:9">
      <c r="A28" s="9">
        <v>26</v>
      </c>
      <c r="B28" s="14"/>
      <c r="C28" s="14"/>
      <c r="D28" s="11" t="s">
        <v>80</v>
      </c>
      <c r="E28" s="11" t="s">
        <v>81</v>
      </c>
      <c r="F28" s="11" t="s">
        <v>82</v>
      </c>
      <c r="G28" s="12">
        <v>89.34</v>
      </c>
      <c r="H28" s="13">
        <f t="shared" si="0"/>
        <v>82.504</v>
      </c>
      <c r="I28" s="9"/>
    </row>
    <row r="29" ht="22.2" customHeight="1" spans="1:9">
      <c r="A29" s="9">
        <v>27</v>
      </c>
      <c r="B29" s="14"/>
      <c r="C29" s="14"/>
      <c r="D29" s="11" t="s">
        <v>83</v>
      </c>
      <c r="E29" s="11" t="s">
        <v>84</v>
      </c>
      <c r="F29" s="11" t="s">
        <v>44</v>
      </c>
      <c r="G29" s="12">
        <v>87.18</v>
      </c>
      <c r="H29" s="13">
        <f t="shared" si="0"/>
        <v>82.408</v>
      </c>
      <c r="I29" s="9"/>
    </row>
    <row r="30" ht="22.2" customHeight="1" spans="1:9">
      <c r="A30" s="9">
        <v>28</v>
      </c>
      <c r="B30" s="14"/>
      <c r="C30" s="14"/>
      <c r="D30" s="11" t="s">
        <v>85</v>
      </c>
      <c r="E30" s="11" t="s">
        <v>86</v>
      </c>
      <c r="F30" s="11" t="s">
        <v>87</v>
      </c>
      <c r="G30" s="12">
        <v>88.54</v>
      </c>
      <c r="H30" s="13">
        <f t="shared" si="0"/>
        <v>82.384</v>
      </c>
      <c r="I30" s="9"/>
    </row>
    <row r="31" ht="22.2" customHeight="1" spans="1:9">
      <c r="A31" s="9">
        <v>29</v>
      </c>
      <c r="B31" s="14"/>
      <c r="C31" s="14"/>
      <c r="D31" s="11" t="s">
        <v>88</v>
      </c>
      <c r="E31" s="11" t="s">
        <v>89</v>
      </c>
      <c r="F31" s="11" t="s">
        <v>32</v>
      </c>
      <c r="G31" s="12">
        <v>87.32</v>
      </c>
      <c r="H31" s="13">
        <f t="shared" si="0"/>
        <v>82.352</v>
      </c>
      <c r="I31" s="9"/>
    </row>
    <row r="32" ht="22.2" customHeight="1" spans="1:9">
      <c r="A32" s="9">
        <v>30</v>
      </c>
      <c r="B32" s="14"/>
      <c r="C32" s="14"/>
      <c r="D32" s="11" t="s">
        <v>90</v>
      </c>
      <c r="E32" s="11" t="s">
        <v>91</v>
      </c>
      <c r="F32" s="11" t="s">
        <v>22</v>
      </c>
      <c r="G32" s="12">
        <v>83.28</v>
      </c>
      <c r="H32" s="13">
        <f t="shared" si="0"/>
        <v>82.328</v>
      </c>
      <c r="I32" s="9"/>
    </row>
    <row r="33" ht="22.2" customHeight="1" spans="1:9">
      <c r="A33" s="9">
        <v>31</v>
      </c>
      <c r="B33" s="14"/>
      <c r="C33" s="14"/>
      <c r="D33" s="11" t="s">
        <v>92</v>
      </c>
      <c r="E33" s="11" t="s">
        <v>93</v>
      </c>
      <c r="F33" s="11" t="s">
        <v>94</v>
      </c>
      <c r="G33" s="12">
        <v>87.76</v>
      </c>
      <c r="H33" s="13">
        <f t="shared" si="0"/>
        <v>82.036</v>
      </c>
      <c r="I33" s="9"/>
    </row>
    <row r="34" ht="22.2" customHeight="1" spans="1:9">
      <c r="A34" s="9">
        <v>32</v>
      </c>
      <c r="B34" s="14"/>
      <c r="C34" s="14"/>
      <c r="D34" s="11" t="s">
        <v>95</v>
      </c>
      <c r="E34" s="11" t="s">
        <v>12</v>
      </c>
      <c r="F34" s="11" t="s">
        <v>96</v>
      </c>
      <c r="G34" s="12">
        <v>88.04</v>
      </c>
      <c r="H34" s="13">
        <f t="shared" si="0"/>
        <v>81.964</v>
      </c>
      <c r="I34" s="9"/>
    </row>
    <row r="35" ht="22.2" customHeight="1" spans="1:9">
      <c r="A35" s="9">
        <v>33</v>
      </c>
      <c r="B35" s="14"/>
      <c r="C35" s="14"/>
      <c r="D35" s="11" t="s">
        <v>97</v>
      </c>
      <c r="E35" s="11" t="s">
        <v>98</v>
      </c>
      <c r="F35" s="11" t="s">
        <v>59</v>
      </c>
      <c r="G35" s="12">
        <v>87.1</v>
      </c>
      <c r="H35" s="13">
        <f t="shared" ref="H35:H66" si="1">E35*0.4+G35*0.6</f>
        <v>81.96</v>
      </c>
      <c r="I35" s="9"/>
    </row>
    <row r="36" ht="22.2" customHeight="1" spans="1:9">
      <c r="A36" s="9">
        <v>34</v>
      </c>
      <c r="B36" s="14"/>
      <c r="C36" s="14"/>
      <c r="D36" s="11" t="s">
        <v>99</v>
      </c>
      <c r="E36" s="11" t="s">
        <v>100</v>
      </c>
      <c r="F36" s="11" t="s">
        <v>13</v>
      </c>
      <c r="G36" s="12">
        <v>82.72</v>
      </c>
      <c r="H36" s="13">
        <f t="shared" si="1"/>
        <v>81.852</v>
      </c>
      <c r="I36" s="9"/>
    </row>
    <row r="37" ht="22.2" customHeight="1" spans="1:9">
      <c r="A37" s="9">
        <v>35</v>
      </c>
      <c r="B37" s="15"/>
      <c r="C37" s="15"/>
      <c r="D37" s="11" t="s">
        <v>101</v>
      </c>
      <c r="E37" s="11" t="s">
        <v>102</v>
      </c>
      <c r="F37" s="11" t="s">
        <v>103</v>
      </c>
      <c r="G37" s="12">
        <v>88.32</v>
      </c>
      <c r="H37" s="13">
        <f t="shared" si="1"/>
        <v>81.692</v>
      </c>
      <c r="I37" s="9"/>
    </row>
    <row r="38" ht="22.2" customHeight="1" spans="1:9">
      <c r="A38" s="9">
        <v>36</v>
      </c>
      <c r="B38" s="10" t="s">
        <v>104</v>
      </c>
      <c r="C38" s="10">
        <v>3</v>
      </c>
      <c r="D38" s="11" t="s">
        <v>105</v>
      </c>
      <c r="E38" s="11" t="s">
        <v>106</v>
      </c>
      <c r="F38" s="11" t="s">
        <v>22</v>
      </c>
      <c r="G38" s="12">
        <v>88.58</v>
      </c>
      <c r="H38" s="13">
        <f t="shared" si="1"/>
        <v>86.308</v>
      </c>
      <c r="I38" s="9"/>
    </row>
    <row r="39" ht="22.2" customHeight="1" spans="1:9">
      <c r="A39" s="9">
        <v>37</v>
      </c>
      <c r="B39" s="14"/>
      <c r="C39" s="14"/>
      <c r="D39" s="11" t="s">
        <v>107</v>
      </c>
      <c r="E39" s="11" t="s">
        <v>108</v>
      </c>
      <c r="F39" s="11" t="s">
        <v>38</v>
      </c>
      <c r="G39" s="12">
        <v>87.8</v>
      </c>
      <c r="H39" s="13">
        <f t="shared" si="1"/>
        <v>82.74</v>
      </c>
      <c r="I39" s="9"/>
    </row>
    <row r="40" ht="22.2" customHeight="1" spans="1:9">
      <c r="A40" s="9">
        <v>38</v>
      </c>
      <c r="B40" s="15"/>
      <c r="C40" s="15"/>
      <c r="D40" s="11" t="s">
        <v>109</v>
      </c>
      <c r="E40" s="11" t="s">
        <v>110</v>
      </c>
      <c r="F40" s="11" t="s">
        <v>13</v>
      </c>
      <c r="G40" s="12">
        <v>84.08</v>
      </c>
      <c r="H40" s="13">
        <f t="shared" si="1"/>
        <v>82.268</v>
      </c>
      <c r="I40" s="9"/>
    </row>
    <row r="41" ht="22.2" customHeight="1" spans="1:9">
      <c r="A41" s="9">
        <v>39</v>
      </c>
      <c r="B41" s="10" t="s">
        <v>111</v>
      </c>
      <c r="C41" s="10">
        <v>4</v>
      </c>
      <c r="D41" s="11" t="s">
        <v>112</v>
      </c>
      <c r="E41" s="11" t="s">
        <v>113</v>
      </c>
      <c r="F41" s="11" t="s">
        <v>13</v>
      </c>
      <c r="G41" s="12">
        <v>87.04</v>
      </c>
      <c r="H41" s="13">
        <f t="shared" si="1"/>
        <v>82.304</v>
      </c>
      <c r="I41" s="9"/>
    </row>
    <row r="42" ht="22.2" customHeight="1" spans="1:9">
      <c r="A42" s="9">
        <v>40</v>
      </c>
      <c r="B42" s="14"/>
      <c r="C42" s="14"/>
      <c r="D42" s="11" t="s">
        <v>114</v>
      </c>
      <c r="E42" s="11" t="s">
        <v>115</v>
      </c>
      <c r="F42" s="11" t="s">
        <v>38</v>
      </c>
      <c r="G42" s="12">
        <v>86.9</v>
      </c>
      <c r="H42" s="13">
        <f t="shared" si="1"/>
        <v>81.42</v>
      </c>
      <c r="I42" s="9"/>
    </row>
    <row r="43" ht="22.2" customHeight="1" spans="1:9">
      <c r="A43" s="9">
        <v>41</v>
      </c>
      <c r="B43" s="14"/>
      <c r="C43" s="14"/>
      <c r="D43" s="11" t="s">
        <v>116</v>
      </c>
      <c r="E43" s="11" t="s">
        <v>117</v>
      </c>
      <c r="F43" s="11" t="s">
        <v>22</v>
      </c>
      <c r="G43" s="12">
        <v>84.76</v>
      </c>
      <c r="H43" s="13">
        <f t="shared" si="1"/>
        <v>81.296</v>
      </c>
      <c r="I43" s="9"/>
    </row>
    <row r="44" ht="22.2" customHeight="1" spans="1:9">
      <c r="A44" s="9">
        <v>42</v>
      </c>
      <c r="B44" s="15"/>
      <c r="C44" s="15"/>
      <c r="D44" s="11" t="s">
        <v>118</v>
      </c>
      <c r="E44" s="11" t="s">
        <v>119</v>
      </c>
      <c r="F44" s="11" t="s">
        <v>26</v>
      </c>
      <c r="G44" s="12">
        <v>86.3</v>
      </c>
      <c r="H44" s="13">
        <f t="shared" si="1"/>
        <v>80.58</v>
      </c>
      <c r="I44" s="9"/>
    </row>
    <row r="45" ht="22.2" customHeight="1" spans="1:9">
      <c r="A45" s="9">
        <v>43</v>
      </c>
      <c r="B45" s="10" t="s">
        <v>120</v>
      </c>
      <c r="C45" s="10">
        <v>2</v>
      </c>
      <c r="D45" s="11" t="s">
        <v>121</v>
      </c>
      <c r="E45" s="11" t="s">
        <v>122</v>
      </c>
      <c r="F45" s="11" t="s">
        <v>19</v>
      </c>
      <c r="G45" s="12">
        <v>87.5</v>
      </c>
      <c r="H45" s="13">
        <f t="shared" si="1"/>
        <v>83.64</v>
      </c>
      <c r="I45" s="9"/>
    </row>
    <row r="46" ht="22.2" customHeight="1" spans="1:9">
      <c r="A46" s="9">
        <v>44</v>
      </c>
      <c r="B46" s="15"/>
      <c r="C46" s="15"/>
      <c r="D46" s="11" t="s">
        <v>123</v>
      </c>
      <c r="E46" s="11" t="s">
        <v>124</v>
      </c>
      <c r="F46" s="11" t="s">
        <v>22</v>
      </c>
      <c r="G46" s="12">
        <v>85.7</v>
      </c>
      <c r="H46" s="13">
        <f t="shared" si="1"/>
        <v>83.46</v>
      </c>
      <c r="I46" s="9"/>
    </row>
    <row r="47" ht="22.2" customHeight="1" spans="1:9">
      <c r="A47" s="9">
        <v>45</v>
      </c>
      <c r="B47" s="11" t="s">
        <v>125</v>
      </c>
      <c r="C47" s="11">
        <v>1</v>
      </c>
      <c r="D47" s="11" t="s">
        <v>126</v>
      </c>
      <c r="E47" s="11" t="s">
        <v>108</v>
      </c>
      <c r="F47" s="11" t="s">
        <v>22</v>
      </c>
      <c r="G47" s="12">
        <v>82.6</v>
      </c>
      <c r="H47" s="13">
        <f t="shared" si="1"/>
        <v>79.62</v>
      </c>
      <c r="I47" s="9"/>
    </row>
    <row r="48" ht="22.2" customHeight="1" spans="1:9">
      <c r="A48" s="9">
        <v>46</v>
      </c>
      <c r="B48" s="10" t="s">
        <v>127</v>
      </c>
      <c r="C48" s="10">
        <v>4</v>
      </c>
      <c r="D48" s="11" t="s">
        <v>128</v>
      </c>
      <c r="E48" s="11" t="s">
        <v>84</v>
      </c>
      <c r="F48" s="11" t="s">
        <v>22</v>
      </c>
      <c r="G48" s="12">
        <v>87.2</v>
      </c>
      <c r="H48" s="13">
        <f t="shared" si="1"/>
        <v>82.42</v>
      </c>
      <c r="I48" s="9"/>
    </row>
    <row r="49" ht="22.2" customHeight="1" spans="1:9">
      <c r="A49" s="9">
        <v>47</v>
      </c>
      <c r="B49" s="14"/>
      <c r="C49" s="14"/>
      <c r="D49" s="11" t="s">
        <v>129</v>
      </c>
      <c r="E49" s="11" t="s">
        <v>130</v>
      </c>
      <c r="F49" s="11" t="s">
        <v>13</v>
      </c>
      <c r="G49" s="12">
        <v>85.2</v>
      </c>
      <c r="H49" s="13">
        <f t="shared" si="1"/>
        <v>79.58</v>
      </c>
      <c r="I49" s="9"/>
    </row>
    <row r="50" ht="22.2" customHeight="1" spans="1:9">
      <c r="A50" s="9">
        <v>48</v>
      </c>
      <c r="B50" s="14"/>
      <c r="C50" s="14"/>
      <c r="D50" s="11" t="s">
        <v>131</v>
      </c>
      <c r="E50" s="11" t="s">
        <v>132</v>
      </c>
      <c r="F50" s="11" t="s">
        <v>19</v>
      </c>
      <c r="G50" s="12">
        <v>85.2</v>
      </c>
      <c r="H50" s="13">
        <f t="shared" si="1"/>
        <v>79.48</v>
      </c>
      <c r="I50" s="9"/>
    </row>
    <row r="51" ht="22.2" customHeight="1" spans="1:9">
      <c r="A51" s="9">
        <v>49</v>
      </c>
      <c r="B51" s="15"/>
      <c r="C51" s="15"/>
      <c r="D51" s="11" t="s">
        <v>133</v>
      </c>
      <c r="E51" s="11" t="s">
        <v>134</v>
      </c>
      <c r="F51" s="11" t="s">
        <v>26</v>
      </c>
      <c r="G51" s="12">
        <v>84</v>
      </c>
      <c r="H51" s="13">
        <f t="shared" si="1"/>
        <v>78.18</v>
      </c>
      <c r="I51" s="9"/>
    </row>
    <row r="52" ht="22.2" customHeight="1" spans="1:9">
      <c r="A52" s="9">
        <v>50</v>
      </c>
      <c r="B52" s="10" t="s">
        <v>135</v>
      </c>
      <c r="C52" s="10">
        <v>4</v>
      </c>
      <c r="D52" s="11" t="s">
        <v>136</v>
      </c>
      <c r="E52" s="11" t="s">
        <v>137</v>
      </c>
      <c r="F52" s="11" t="s">
        <v>19</v>
      </c>
      <c r="G52" s="12">
        <v>87.3</v>
      </c>
      <c r="H52" s="13">
        <f t="shared" si="1"/>
        <v>80.3</v>
      </c>
      <c r="I52" s="9"/>
    </row>
    <row r="53" ht="22.2" customHeight="1" spans="1:9">
      <c r="A53" s="9">
        <v>51</v>
      </c>
      <c r="B53" s="14"/>
      <c r="C53" s="14"/>
      <c r="D53" s="11" t="s">
        <v>138</v>
      </c>
      <c r="E53" s="11" t="s">
        <v>139</v>
      </c>
      <c r="F53" s="11" t="s">
        <v>13</v>
      </c>
      <c r="G53" s="12">
        <v>83.8</v>
      </c>
      <c r="H53" s="13">
        <f t="shared" si="1"/>
        <v>79.34</v>
      </c>
      <c r="I53" s="9"/>
    </row>
    <row r="54" ht="22.2" customHeight="1" spans="1:9">
      <c r="A54" s="9">
        <v>52</v>
      </c>
      <c r="B54" s="14"/>
      <c r="C54" s="14"/>
      <c r="D54" s="11" t="s">
        <v>140</v>
      </c>
      <c r="E54" s="11" t="s">
        <v>141</v>
      </c>
      <c r="F54" s="11" t="s">
        <v>74</v>
      </c>
      <c r="G54" s="12">
        <v>86.3</v>
      </c>
      <c r="H54" s="13">
        <f t="shared" si="1"/>
        <v>79.26</v>
      </c>
      <c r="I54" s="9"/>
    </row>
    <row r="55" ht="22.2" customHeight="1" spans="1:9">
      <c r="A55" s="9">
        <v>53</v>
      </c>
      <c r="B55" s="15"/>
      <c r="C55" s="15"/>
      <c r="D55" s="11" t="s">
        <v>142</v>
      </c>
      <c r="E55" s="11" t="s">
        <v>34</v>
      </c>
      <c r="F55" s="11" t="s">
        <v>56</v>
      </c>
      <c r="G55" s="12">
        <v>87</v>
      </c>
      <c r="H55" s="13">
        <f t="shared" si="1"/>
        <v>78.38</v>
      </c>
      <c r="I55" s="9"/>
    </row>
    <row r="56" ht="22.2" customHeight="1" spans="1:9">
      <c r="A56" s="9">
        <v>54</v>
      </c>
      <c r="B56" s="10" t="s">
        <v>143</v>
      </c>
      <c r="C56" s="10">
        <v>5</v>
      </c>
      <c r="D56" s="11" t="s">
        <v>144</v>
      </c>
      <c r="E56" s="11" t="s">
        <v>145</v>
      </c>
      <c r="F56" s="11" t="s">
        <v>22</v>
      </c>
      <c r="G56" s="12">
        <v>88.1</v>
      </c>
      <c r="H56" s="13">
        <f t="shared" si="1"/>
        <v>85.04</v>
      </c>
      <c r="I56" s="16"/>
    </row>
    <row r="57" ht="22.2" customHeight="1" spans="1:9">
      <c r="A57" s="9">
        <v>55</v>
      </c>
      <c r="B57" s="14"/>
      <c r="C57" s="14"/>
      <c r="D57" s="11" t="s">
        <v>146</v>
      </c>
      <c r="E57" s="11" t="s">
        <v>73</v>
      </c>
      <c r="F57" s="11" t="s">
        <v>71</v>
      </c>
      <c r="G57" s="12">
        <v>89.1</v>
      </c>
      <c r="H57" s="13">
        <f t="shared" si="1"/>
        <v>84.46</v>
      </c>
      <c r="I57" s="9"/>
    </row>
    <row r="58" ht="22.2" customHeight="1" spans="1:9">
      <c r="A58" s="9">
        <v>56</v>
      </c>
      <c r="B58" s="14"/>
      <c r="C58" s="14"/>
      <c r="D58" s="11" t="s">
        <v>147</v>
      </c>
      <c r="E58" s="11" t="s">
        <v>148</v>
      </c>
      <c r="F58" s="11" t="s">
        <v>74</v>
      </c>
      <c r="G58" s="12">
        <v>87.8</v>
      </c>
      <c r="H58" s="13">
        <f t="shared" si="1"/>
        <v>84.4</v>
      </c>
      <c r="I58" s="9"/>
    </row>
    <row r="59" ht="22.2" customHeight="1" spans="1:9">
      <c r="A59" s="9">
        <v>57</v>
      </c>
      <c r="B59" s="14"/>
      <c r="C59" s="14"/>
      <c r="D59" s="11" t="s">
        <v>149</v>
      </c>
      <c r="E59" s="11" t="s">
        <v>150</v>
      </c>
      <c r="F59" s="11" t="s">
        <v>19</v>
      </c>
      <c r="G59" s="12">
        <v>87.02</v>
      </c>
      <c r="H59" s="13">
        <f t="shared" si="1"/>
        <v>84.152</v>
      </c>
      <c r="I59" s="9"/>
    </row>
    <row r="60" ht="22.2" customHeight="1" spans="1:9">
      <c r="A60" s="9">
        <v>58</v>
      </c>
      <c r="B60" s="15"/>
      <c r="C60" s="15"/>
      <c r="D60" s="11" t="s">
        <v>151</v>
      </c>
      <c r="E60" s="11" t="s">
        <v>152</v>
      </c>
      <c r="F60" s="11" t="s">
        <v>16</v>
      </c>
      <c r="G60" s="12">
        <v>87.4</v>
      </c>
      <c r="H60" s="13">
        <f t="shared" si="1"/>
        <v>84.1</v>
      </c>
      <c r="I60" s="9"/>
    </row>
    <row r="61" ht="22.2" customHeight="1" spans="1:9">
      <c r="A61" s="9">
        <v>59</v>
      </c>
      <c r="B61" s="10" t="s">
        <v>153</v>
      </c>
      <c r="C61" s="10">
        <v>2</v>
      </c>
      <c r="D61" s="11" t="s">
        <v>154</v>
      </c>
      <c r="E61" s="11" t="s">
        <v>93</v>
      </c>
      <c r="F61" s="11" t="s">
        <v>22</v>
      </c>
      <c r="G61" s="12">
        <v>83.6</v>
      </c>
      <c r="H61" s="13">
        <f t="shared" si="1"/>
        <v>79.54</v>
      </c>
      <c r="I61" s="9"/>
    </row>
    <row r="62" ht="22.2" customHeight="1" spans="1:9">
      <c r="A62" s="9">
        <v>60</v>
      </c>
      <c r="B62" s="15"/>
      <c r="C62" s="15"/>
      <c r="D62" s="11" t="s">
        <v>155</v>
      </c>
      <c r="E62" s="11" t="s">
        <v>156</v>
      </c>
      <c r="F62" s="11" t="s">
        <v>13</v>
      </c>
      <c r="G62" s="12">
        <v>80.4</v>
      </c>
      <c r="H62" s="13">
        <f t="shared" si="1"/>
        <v>77.54</v>
      </c>
      <c r="I62" s="16"/>
    </row>
    <row r="63" ht="22.2" customHeight="1" spans="1:9">
      <c r="A63" s="9">
        <v>61</v>
      </c>
      <c r="B63" s="10" t="s">
        <v>157</v>
      </c>
      <c r="C63" s="10">
        <v>2</v>
      </c>
      <c r="D63" s="11" t="s">
        <v>158</v>
      </c>
      <c r="E63" s="11" t="s">
        <v>159</v>
      </c>
      <c r="F63" s="11" t="s">
        <v>19</v>
      </c>
      <c r="G63" s="12">
        <v>87.2</v>
      </c>
      <c r="H63" s="13">
        <f t="shared" si="1"/>
        <v>82.68</v>
      </c>
      <c r="I63" s="16"/>
    </row>
    <row r="64" ht="22.2" customHeight="1" spans="1:9">
      <c r="A64" s="9">
        <v>62</v>
      </c>
      <c r="B64" s="15"/>
      <c r="C64" s="15"/>
      <c r="D64" s="11" t="s">
        <v>160</v>
      </c>
      <c r="E64" s="11" t="s">
        <v>161</v>
      </c>
      <c r="F64" s="11" t="s">
        <v>22</v>
      </c>
      <c r="G64" s="12">
        <v>84.8</v>
      </c>
      <c r="H64" s="13">
        <f t="shared" si="1"/>
        <v>82.4</v>
      </c>
      <c r="I64" s="9"/>
    </row>
    <row r="65" ht="22.2" customHeight="1" spans="1:9">
      <c r="A65" s="9">
        <v>63</v>
      </c>
      <c r="B65" s="10" t="s">
        <v>162</v>
      </c>
      <c r="C65" s="10">
        <v>3</v>
      </c>
      <c r="D65" s="11" t="s">
        <v>163</v>
      </c>
      <c r="E65" s="11" t="s">
        <v>76</v>
      </c>
      <c r="F65" s="11" t="s">
        <v>22</v>
      </c>
      <c r="G65" s="12">
        <v>87</v>
      </c>
      <c r="H65" s="13">
        <f t="shared" si="1"/>
        <v>83.24</v>
      </c>
      <c r="I65" s="9"/>
    </row>
    <row r="66" ht="22.2" customHeight="1" spans="1:9">
      <c r="A66" s="9">
        <v>64</v>
      </c>
      <c r="B66" s="14"/>
      <c r="C66" s="14"/>
      <c r="D66" s="11" t="s">
        <v>164</v>
      </c>
      <c r="E66" s="11" t="s">
        <v>62</v>
      </c>
      <c r="F66" s="11" t="s">
        <v>19</v>
      </c>
      <c r="G66" s="12">
        <v>83.4</v>
      </c>
      <c r="H66" s="13">
        <f t="shared" si="1"/>
        <v>80.7</v>
      </c>
      <c r="I66" s="9"/>
    </row>
    <row r="67" ht="22.2" customHeight="1" spans="1:9">
      <c r="A67" s="9">
        <v>65</v>
      </c>
      <c r="B67" s="15"/>
      <c r="C67" s="15"/>
      <c r="D67" s="11" t="s">
        <v>165</v>
      </c>
      <c r="E67" s="11" t="s">
        <v>166</v>
      </c>
      <c r="F67" s="11" t="s">
        <v>16</v>
      </c>
      <c r="G67" s="12">
        <v>85.2</v>
      </c>
      <c r="H67" s="13">
        <f t="shared" ref="H67" si="2">E67*0.4+G67*0.6</f>
        <v>80.12</v>
      </c>
      <c r="I67" s="9"/>
    </row>
  </sheetData>
  <sortState ref="A3:M195">
    <sortCondition ref="B3:B195"/>
    <sortCondition ref="H3:H195" descending="1"/>
    <sortCondition ref="F3:F195" descending="1"/>
  </sortState>
  <mergeCells count="23">
    <mergeCell ref="A1:I1"/>
    <mergeCell ref="B3:B19"/>
    <mergeCell ref="B20:B37"/>
    <mergeCell ref="B38:B40"/>
    <mergeCell ref="B41:B44"/>
    <mergeCell ref="B45:B46"/>
    <mergeCell ref="B48:B51"/>
    <mergeCell ref="B52:B55"/>
    <mergeCell ref="B56:B60"/>
    <mergeCell ref="B61:B62"/>
    <mergeCell ref="B63:B64"/>
    <mergeCell ref="B65:B67"/>
    <mergeCell ref="C3:C19"/>
    <mergeCell ref="C20:C37"/>
    <mergeCell ref="C38:C40"/>
    <mergeCell ref="C41:C44"/>
    <mergeCell ref="C45:C46"/>
    <mergeCell ref="C48:C51"/>
    <mergeCell ref="C52:C55"/>
    <mergeCell ref="C56:C60"/>
    <mergeCell ref="C61:C62"/>
    <mergeCell ref="C63:C64"/>
    <mergeCell ref="C65:C67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入围体检和考察人员名单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翱翔</cp:lastModifiedBy>
  <dcterms:created xsi:type="dcterms:W3CDTF">2023-06-06T01:49:00Z</dcterms:created>
  <cp:lastPrinted>2023-07-18T02:59:00Z</cp:lastPrinted>
  <dcterms:modified xsi:type="dcterms:W3CDTF">2023-07-18T08:38:13Z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F7FC94E8C59940AE8D91ABBECFBDB54D_12</vt:lpwstr>
  </property>
</Properties>
</file>