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8160"/>
  </bookViews>
  <sheets>
    <sheet name="资本投资集团" sheetId="1" r:id="rId1"/>
    <sheet name="需求表" sheetId="3" state="hidden" r:id="rId2"/>
    <sheet name="24人改后版" sheetId="4" state="hidden" r:id="rId3"/>
  </sheets>
  <definedNames>
    <definedName name="_xlnm.Print_Titles" localSheetId="2">'24人改后版'!$2:$2</definedName>
  </definedNames>
  <calcPr calcId="144525"/>
</workbook>
</file>

<file path=xl/sharedStrings.xml><?xml version="1.0" encoding="utf-8"?>
<sst xmlns="http://schemas.openxmlformats.org/spreadsheetml/2006/main" count="261" uniqueCount="116">
  <si>
    <t>2023年“才聚齐鲁  成就未来”山东土地资本投资集团及权属公司高端人才招聘岗位需求表</t>
  </si>
  <si>
    <t>序号</t>
  </si>
  <si>
    <t>公司名称</t>
  </si>
  <si>
    <t>岗位名称</t>
  </si>
  <si>
    <t>招聘人数</t>
  </si>
  <si>
    <t>学历</t>
  </si>
  <si>
    <t>专业</t>
  </si>
  <si>
    <t>岗位职责描述</t>
  </si>
  <si>
    <t>条件要求</t>
  </si>
  <si>
    <t>工作地点</t>
  </si>
  <si>
    <t>山东土地资本投资集团有限公司</t>
  </si>
  <si>
    <t>副总经理（法务风控方向）</t>
  </si>
  <si>
    <t>大学本科及以上学历</t>
  </si>
  <si>
    <t>金融、审计、风险管理、财务管理、法学等相关专业</t>
  </si>
  <si>
    <t>分管负责公司法务风控工作。</t>
  </si>
  <si>
    <t>1.年龄48周岁及以下，具有法律职业资格证或律师资格证；
2.具有10年以上大型类金融企业（资产规模100亿元以上）法务风控工作经验，5年以上相关岗位中、高层管理经验；
3.具有极强的风险研判、分析研究和文字表达能力；熟悉国家相关法律法规政策；熟悉金融投资市场动态、金融投资产品及业务流程；能够制定并优化金融投资产品政策，开发并管理风险控制评估模型。</t>
  </si>
  <si>
    <t>济南</t>
  </si>
  <si>
    <t>副总经理（财务融资方向）</t>
  </si>
  <si>
    <t>金融、投资、财务管理等相关专业</t>
  </si>
  <si>
    <t>分管负责公司财务融资工作。</t>
  </si>
  <si>
    <t>1.年龄48周岁及以下；
2.具有10年以上大型类金融企业（资产规模100亿元以上）融资工作经验，5年以上相关岗位中、高层管理经验；
3.能够制定和组织实施融资方案，引入外部资金、设计融资模式，对企业发展进行融资支持；具有极强的融资渠道拓展及优化能力，熟练运用各类融资工具，具有操作资产证券化（ABS）、资产支持票据（ABN）融资的成功案例；能够不断创新融资方式，优化融资结构，降低融资成本。</t>
  </si>
  <si>
    <t>副总经理（融资租赁方向）</t>
  </si>
  <si>
    <t>金融、投资、工商管理、财务管理等相关专业</t>
  </si>
  <si>
    <t>分管负责公司融资租赁业务。</t>
  </si>
  <si>
    <t>1.年龄48周岁及以下；
2.具有10年以上大型融资租赁企业（资产规模200亿元以上）工作经验，5年以上相关岗位中、高层管理经验；
3.具有制定融资租赁战略发展规划、竞争策略的能力；具有较强的风险研判、分析研究能力；熟悉融资租赁行业动态、监管政策，能够不断研发、设计新的业务模式。</t>
  </si>
  <si>
    <t>山东土地融资租赁有限公司</t>
  </si>
  <si>
    <t>总经理</t>
  </si>
  <si>
    <t>全面主持公司经理层工作，按照公司战略规划和年度计划，整合公司资源，每年带领团队完成融资租赁业务投放不低于70亿元。</t>
  </si>
  <si>
    <t>1.年龄45周岁及以下；
2.具有10年以上大型融资租赁企业（资产规模200亿元以上）工作经验；
3.具有较强的团队管理能力、资源整合能力、风险研判和分析研究能力，能够组织搭建关键制度流程并推动落地实施。</t>
  </si>
  <si>
    <t>副总经理</t>
  </si>
  <si>
    <t>负责融资租赁业务拓展，每年带领团队完成融资租赁业务投放不低于20亿元。</t>
  </si>
  <si>
    <t>1.年龄40周岁及以下；
2.具有5年以上大型融资租赁企业（资产规模200亿元以上）工作经验；
3.具有较强的团队管理能力、执行力、风险研判和分析研究能力，能够独立制定各类业务方案。</t>
  </si>
  <si>
    <t>山东土地城乡融合发展集团岗位需求表</t>
  </si>
  <si>
    <t>部室</t>
  </si>
  <si>
    <t>岗位职责</t>
  </si>
  <si>
    <t>岗位设置</t>
  </si>
  <si>
    <t>空缺岗位数量</t>
  </si>
  <si>
    <t>学历学位</t>
  </si>
  <si>
    <t>基本条件</t>
  </si>
  <si>
    <t>其他条件</t>
  </si>
  <si>
    <t>备注</t>
  </si>
  <si>
    <t>综合部</t>
  </si>
  <si>
    <t xml:space="preserve">负责综合管理、公文管理、调查研究、后勤保障、思想政治与意识形态工作、宣传和企业文化建设工作；协助党总支推进全面从严治党，加强党风廉政建设和反腐败工作。
</t>
  </si>
  <si>
    <t>部长/业务经理</t>
  </si>
  <si>
    <t>大学及以上学历</t>
  </si>
  <si>
    <t>汉语言文学、文秘、行政管理等相关专业</t>
  </si>
  <si>
    <t>部长/业务经理年龄40周岁及以下，8年及以上相关工作经验；副部长年龄35周岁及以下，5年及以上相关工作经验；业务主管年龄30周岁及以下，3年及以上相关工作经验；职员年龄28周岁及以下；1年及以上相关工作经验。</t>
  </si>
  <si>
    <t>具有较强的公文写作能力与沟通协调能力；中共党员优先。</t>
  </si>
  <si>
    <t>青岛</t>
  </si>
  <si>
    <t>业务主管</t>
  </si>
  <si>
    <t>研究生及以上学历</t>
  </si>
  <si>
    <t>职员</t>
  </si>
  <si>
    <t>人力资源部(党群工作部)</t>
  </si>
  <si>
    <t xml:space="preserve">负责主体责任落实、党的组织建设、干部队伍建设、人事管理、薪酬与业绩考核、教育培训及外事管理、巡察工作、工会和群团工作。
</t>
  </si>
  <si>
    <t>汉语言文学、新闻、社会学、历史、哲学、人力资源管理、行政管理等相关专业</t>
  </si>
  <si>
    <t>业务主管年龄30周岁及以下，3年及以上相关工作经验；职员年龄28周岁及以下；1年及以上相关工作经验。</t>
  </si>
  <si>
    <t>中共党员；具有较强的组织协调和公文写作能力，有大型国有企业相关工作经历者优先。</t>
  </si>
  <si>
    <t>战略规划部</t>
  </si>
  <si>
    <t>负责发展规划及管控体系建设；负责公司管理创新、科技创新等工作；配合财务管理部编制年度经营计划和审定各权属公司年度经营计划；负责对业务市场政策进行研究，对行业动态进行分析、汇报；贯彻落实胶东战区领导小组的各项决策部署。</t>
  </si>
  <si>
    <t>副部长</t>
  </si>
  <si>
    <t>经济学、金融学、投资学、土地资源管理、资源环境与城乡规划管理等相关专业</t>
  </si>
  <si>
    <t>副部长年龄35周岁及以下，5年及以上相关工作经验；业务主管年龄30周岁及以下，3年及以上相关工作经验；职员年龄28周岁及以下；1年及以上相关工作经验。</t>
  </si>
  <si>
    <t>具有研究报告撰写能力；有自然资源系统相关工作经验者优先；有中级及以上专业技术职称优先；优先特别优秀的可适当放宽要求。</t>
  </si>
  <si>
    <t>投资管理部（上市办公室）</t>
  </si>
  <si>
    <t>主要负责编制公司年度产业类投资计划,并跟踪投资计划执行情况；审查产业类投资项目相关议题材料,并跟踪议题执行情况；负责产业类项目立项管理、可研报告编制等工作。</t>
  </si>
  <si>
    <t>经济学、金融学、投资学等相关专业</t>
  </si>
  <si>
    <t>具有研究报告撰写能力；有自然资源系统相关工作经验者优先；有中级及以上专业技术职称优先；特别优秀的可适当放宽要求。</t>
  </si>
  <si>
    <t>法务风控部（知识产权管理部）</t>
  </si>
  <si>
    <t>负责合规性审查、风险控制、法律服务、合同管理、知识产权管理、项目后评价工作、审计体系建设及审计整改落实等工作。</t>
  </si>
  <si>
    <t>经济学、金融学、投资学、财务管理、审计学、法学、工商管理、采购管理、工程造价、项目管理等相关专业</t>
  </si>
  <si>
    <t>副部长年龄35周岁及以下，5年及以上相关工作经验。</t>
  </si>
  <si>
    <t>熟悉合同法、公司法、土地法等相关法律法规；具有法律职业资格证、律师资格证、律师执业证者等相关从业资格者优先；特别优秀的可适当放宽要求。</t>
  </si>
  <si>
    <t>市场开发部</t>
  </si>
  <si>
    <t>负责土地资源要素市场交易；负责相关行业市场调研、市场信息收集、数据分析以及前期市场洽谈工作；负责根据上级要求做好招商引资工作；负责对城乡融合集团及权属企业与地方政府、国有企业、民营企业合资合作进行可行性研究论证。</t>
  </si>
  <si>
    <t>土地资源管理、地理信息系统、资源环境与城乡规划管理、测绘、环境工程、土壤修复、生态学等相关专业</t>
  </si>
  <si>
    <t>掌握国家土地政策、熟悉土地管理法规和土地管理知识；有自然资源系统相关工作经验者优先；有中级及以上专业技术职称优先；特别优秀的可适当放宽要求。</t>
  </si>
  <si>
    <t>采购服务部</t>
  </si>
  <si>
    <t>负责招投标流程实施、招投标管理、供应商管理、综合评标专家库管理等工作。</t>
  </si>
  <si>
    <t>工程造价、工商管理、采购管理、资产评估、会计学、审计学等相关专业</t>
  </si>
  <si>
    <t>具有较强的沟通能力和逻辑思维能力，严谨细心、工作主动性强；有中级及以上专业技术职称优先；中共党员优先。</t>
  </si>
  <si>
    <t>科技产业部</t>
  </si>
  <si>
    <t>负责青岛科创中心工作；负责统筹数字产业上下游所有业务；负责对产业类业务市场政策进行研究分析；负责产业类业务的市场拓展及项目储备等工作。</t>
  </si>
  <si>
    <t>地理信息、大数据、测绘、遥感、云计算、软件工程、物联网工程、产业经济学、金融学、智慧农业、项目管理等专业</t>
  </si>
  <si>
    <t>具有较强的沟通能力和逻辑思维能力，严谨细心、工作主动性强；有测绘类、规划类中级及以上专业技术职称优先；中共党员优先。</t>
  </si>
  <si>
    <t>土壤修复事业部</t>
  </si>
  <si>
    <t>负责土壤修复项目技术方案、工程实施、运营管理等，完成土壤修复项目全流程统筹、管理工作；配合市场前期技术交流及投标技术文件的编制；参与技术研发、新技术引进和成果转化等；负责权属公司业务指导等。</t>
  </si>
  <si>
    <t>业务部部长（中层副职级）</t>
  </si>
  <si>
    <t>环境生态类、环境科学类、水文地质、土壤学、农业资源与环境等相关专业</t>
  </si>
  <si>
    <t>业务部部长年龄35周岁及以下，5年及以上相关工作经验；业务主管年龄30周岁及以下，3年及以上相关工作经验；职员年龄28周岁及以下；1年及以上相关工作经验。</t>
  </si>
  <si>
    <t>具有中级及以上专业技术职称或注册建造师等相关执业资格证书的优先；熟练掌握AutoCAD、Surfer、ArcGIS、modflow等专业软件者优先；特别优秀的可适当放宽要求。</t>
  </si>
  <si>
    <t>全域土地整治事业部</t>
  </si>
  <si>
    <t>负责土地整治类项目信息搜集、政策研判和市场拓展；负责土地整治类项目立项、招标、资金支付以及复盘工作；负责全域土地综合整治项目的策划规划及全过程运营管理工作；负责完善和更新项目实施标准及规范，并对权属公司进行业务指导。</t>
  </si>
  <si>
    <t>副经理/业务经理（中层正职级）</t>
  </si>
  <si>
    <t>土地资源管理、城市规划与设计、城乡规划、地理信息系统、资源环境与城乡规划管理、测绘等相关专业</t>
  </si>
  <si>
    <t>副经理年龄40周岁及以下，8年及以上相关工作经验；业务部部长年龄35周岁及以下，5年及以上相关工作经验；业务主管年龄30周岁及以下，3年及以上相关工作经验；职员年龄28周岁及以下；1年及以上相关工作经验。</t>
  </si>
  <si>
    <t>掌握国家土地政策、熟悉土地管理法规和土地管理知识；有自然资源系统相关工作经验者优先；严谨细心、工作主动性强；有中级及以上专业技术职称优先；特别优秀的可适当放宽要求。</t>
  </si>
  <si>
    <t>合计</t>
  </si>
  <si>
    <t>招聘数量</t>
  </si>
  <si>
    <t>负责综合管理、公文管理、调查研究、后勤保障、思想政治与意识形态工作、宣传和企业文化建设工作；协助党总支推进全面从严治党，加强党风廉政建设和反腐败工作。</t>
  </si>
  <si>
    <t>主管</t>
  </si>
  <si>
    <t>主管年龄30周岁及以下，3年及以上相关工作经验；职员年龄28周岁及以下，1年及以上相关工作经验。</t>
  </si>
  <si>
    <t>具有较强的公文写作能力与沟通协调能力，有大型国有企业相关工作经历者优先；中共党员优先。</t>
  </si>
  <si>
    <t>负责主体责任落实、党的组织建设、干部队伍建设、人事管理、薪酬与业绩考核、教育培训及外事管理、巡察工作、工会和群团工作。</t>
  </si>
  <si>
    <t>主管（党群方向）</t>
  </si>
  <si>
    <t>年龄30周岁及以下，3年及以上相关工作经验。</t>
  </si>
  <si>
    <t>主管（人资方向）</t>
  </si>
  <si>
    <t>中层副职</t>
  </si>
  <si>
    <t>年龄35周岁及以下，5年及以上相关工作经验。</t>
  </si>
  <si>
    <t>掌握国家土地政策、熟悉土地管理法规和土地管理知识；有自然资源系统相关工作经验者优先；有高级及以上专业技术职称优先；特别优秀的可适当放宽要求。</t>
  </si>
  <si>
    <t>中层正职</t>
  </si>
  <si>
    <t>中层正职年龄40周岁及以下，8年及以上相关工作经验；主管年龄30周岁及以下，3年及以上相关工作经验。</t>
  </si>
  <si>
    <t>具有较强的沟通能力和逻辑思维能力，严谨细心、工作主动性强；部长有测绘类、规划类高级及以上专业技术职称优先；主管有测绘类、规划类中级及以上专业技术职称优先；中共党员优先。</t>
  </si>
  <si>
    <t>中层副职年龄35周岁及以下，5年及以上相关工作经验；主管年龄30周岁及以下，3年及以上相关工作经验；职员年龄28周岁及以下，1年及以上相关工作经验。</t>
  </si>
  <si>
    <t>中层副职具有高级及以上专业技术职称或注册建造师等相关执业资格证书的优先；主管具有中级及以上专业技术职称或注册建造师等相关执业资格证书的优先；熟练掌握AutoCAD、Surfer、ArcGIS、modflow等专业软件者优先；特别优秀的可适当放宽要求。</t>
  </si>
  <si>
    <t>中层副职年龄35周岁及以下，5年及以上相关工作经验；主管年龄30周岁及以下，3年及以上相关工作经验。</t>
  </si>
  <si>
    <t>掌握国家土地政策、熟悉土地管理法规和土地管理知识；有自然资源系统相关工作经验者优先；严谨细心、工作主动性强；中层副职有高级及以上专业技术职称优先；主管有中级及以上专业技术职称优先；特别优秀的可适当放宽要求。</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</si>
</sst>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0"/>
      <color theme="1"/>
      <name val="宋体"/>
      <charset val="134"/>
      <scheme val="minor"/>
    </font>
    <font>
      <sz val="14"/>
      <color theme="1"/>
      <name val="黑体"/>
      <charset val="134"/>
    </font>
    <font>
      <sz val="10"/>
      <color theme="1"/>
      <name val="宋体"/>
      <charset val="134"/>
      <scheme val="minor"/>
    </font>
    <font>
      <sz val="11"/>
      <color indexed="8"/>
      <name val="宋体"/>
      <charset val="134"/>
      <scheme val="minor"/>
    </font>
    <font>
      <sz val="11"/>
      <name val="宋体"/>
      <charset val="134"/>
      <scheme val="minor"/>
    </font>
    <font>
      <sz val="20"/>
      <name val="方正小标宋简体"/>
      <charset val="134"/>
    </font>
    <font>
      <sz val="11"/>
      <name val="黑体"/>
      <charset val="134"/>
    </font>
    <font>
      <sz val="12"/>
      <color theme="1"/>
      <name val="黑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0" fillId="0" borderId="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29" fillId="0" borderId="0" applyNumberFormat="0" applyFill="0" applyBorder="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30" fillId="0" borderId="0">
      <alignment vertical="center"/>
    </xf>
    <xf numFmtId="0" fontId="0" fillId="0" borderId="0">
      <alignment vertical="center"/>
    </xf>
  </cellStyleXfs>
  <cellXfs count="32">
    <xf numFmtId="0" fontId="0" fillId="0" borderId="0" xfId="0"/>
    <xf numFmtId="0" fontId="1"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1" fillId="0" borderId="1" xfId="0" applyFont="1" applyFill="1" applyBorder="1" applyAlignment="1">
      <alignment horizontal="center" vertical="center"/>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xf>
    <xf numFmtId="0" fontId="0" fillId="0" borderId="2" xfId="0" applyFont="1" applyBorder="1" applyAlignment="1">
      <alignment vertical="center"/>
    </xf>
    <xf numFmtId="0" fontId="3" fillId="0" borderId="0" xfId="0" applyFont="1" applyAlignment="1">
      <alignment horizontal="center" vertical="center"/>
    </xf>
    <xf numFmtId="0" fontId="0" fillId="0" borderId="2" xfId="0" applyFont="1" applyBorder="1" applyAlignment="1">
      <alignment horizontal="left"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0" xfId="0" applyFont="1" applyFill="1" applyBorder="1" applyAlignment="1"/>
    <xf numFmtId="0" fontId="5" fillId="0" borderId="0" xfId="0" applyFont="1" applyFill="1" applyBorder="1" applyAlignment="1">
      <alignment horizontal="center" vertical="center" wrapText="1"/>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lignment vertical="center" wrapText="1"/>
    </xf>
    <xf numFmtId="0" fontId="9" fillId="0" borderId="2" xfId="0" applyNumberFormat="1" applyFont="1" applyFill="1" applyBorder="1" applyAlignment="1">
      <alignment horizontal="left" vertical="center" wrapText="1"/>
    </xf>
    <xf numFmtId="0" fontId="9" fillId="0" borderId="2" xfId="0" applyFont="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常规 2" xfId="51"/>
    <cellStyle name="常规 3" xfId="52"/>
  </cellStyle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9"/>
  <sheetViews>
    <sheetView tabSelected="1" workbookViewId="0">
      <selection activeCell="E11" sqref="E11"/>
    </sheetView>
  </sheetViews>
  <sheetFormatPr defaultColWidth="9" defaultRowHeight="13.5"/>
  <cols>
    <col min="1" max="1" width="4.6283185840708" style="22" customWidth="1"/>
    <col min="2" max="2" width="8.87610619469027" style="22" customWidth="1"/>
    <col min="3" max="3" width="14.212389380531" style="23" customWidth="1"/>
    <col min="4" max="4" width="5.83185840707965" style="23" customWidth="1"/>
    <col min="5" max="5" width="10.3362831858407" style="23" customWidth="1"/>
    <col min="6" max="6" width="13.3716814159292" style="23" customWidth="1"/>
    <col min="7" max="7" width="56.6283185840708" style="20" customWidth="1"/>
    <col min="8" max="8" width="63.8761061946903" style="20" customWidth="1"/>
    <col min="9" max="9" width="9.76106194690266" style="22" customWidth="1"/>
    <col min="10" max="16384" width="9" style="20"/>
  </cols>
  <sheetData>
    <row r="1" s="20" customFormat="1" ht="25.85" spans="1:9">
      <c r="A1" s="24" t="s">
        <v>0</v>
      </c>
      <c r="B1" s="24"/>
      <c r="C1" s="24"/>
      <c r="D1" s="24"/>
      <c r="E1" s="24"/>
      <c r="F1" s="24"/>
      <c r="G1" s="24"/>
      <c r="H1" s="24"/>
      <c r="I1" s="24"/>
    </row>
    <row r="2" s="21" customFormat="1" ht="31.5" spans="1:9">
      <c r="A2" s="25" t="s">
        <v>1</v>
      </c>
      <c r="B2" s="25" t="s">
        <v>2</v>
      </c>
      <c r="C2" s="26" t="s">
        <v>3</v>
      </c>
      <c r="D2" s="26" t="s">
        <v>4</v>
      </c>
      <c r="E2" s="26" t="s">
        <v>5</v>
      </c>
      <c r="F2" s="26" t="s">
        <v>6</v>
      </c>
      <c r="G2" s="26" t="s">
        <v>7</v>
      </c>
      <c r="H2" s="26" t="s">
        <v>8</v>
      </c>
      <c r="I2" s="26" t="s">
        <v>9</v>
      </c>
    </row>
    <row r="3" s="21" customFormat="1" ht="81" spans="1:9">
      <c r="A3" s="27">
        <v>1</v>
      </c>
      <c r="B3" s="27" t="s">
        <v>10</v>
      </c>
      <c r="C3" s="27" t="s">
        <v>11</v>
      </c>
      <c r="D3" s="28">
        <v>1</v>
      </c>
      <c r="E3" s="27" t="s">
        <v>12</v>
      </c>
      <c r="F3" s="28" t="s">
        <v>13</v>
      </c>
      <c r="G3" s="29" t="s">
        <v>14</v>
      </c>
      <c r="H3" s="30" t="s">
        <v>15</v>
      </c>
      <c r="I3" s="31" t="s">
        <v>16</v>
      </c>
    </row>
    <row r="4" s="21" customFormat="1" ht="108" spans="1:9">
      <c r="A4" s="27">
        <v>2</v>
      </c>
      <c r="B4" s="27"/>
      <c r="C4" s="27" t="s">
        <v>17</v>
      </c>
      <c r="D4" s="28">
        <v>1</v>
      </c>
      <c r="E4" s="27" t="s">
        <v>12</v>
      </c>
      <c r="F4" s="28" t="s">
        <v>18</v>
      </c>
      <c r="G4" s="29" t="s">
        <v>19</v>
      </c>
      <c r="H4" s="30" t="s">
        <v>20</v>
      </c>
      <c r="I4" s="31" t="s">
        <v>16</v>
      </c>
    </row>
    <row r="5" s="21" customFormat="1" ht="81" spans="1:9">
      <c r="A5" s="27">
        <v>3</v>
      </c>
      <c r="B5" s="27"/>
      <c r="C5" s="27" t="s">
        <v>21</v>
      </c>
      <c r="D5" s="28">
        <v>1</v>
      </c>
      <c r="E5" s="27" t="s">
        <v>12</v>
      </c>
      <c r="F5" s="28" t="s">
        <v>22</v>
      </c>
      <c r="G5" s="29" t="s">
        <v>23</v>
      </c>
      <c r="H5" s="30" t="s">
        <v>24</v>
      </c>
      <c r="I5" s="31" t="s">
        <v>16</v>
      </c>
    </row>
    <row r="6" s="21" customFormat="1" ht="54" spans="1:9">
      <c r="A6" s="27">
        <v>4</v>
      </c>
      <c r="B6" s="27" t="s">
        <v>25</v>
      </c>
      <c r="C6" s="27" t="s">
        <v>26</v>
      </c>
      <c r="D6" s="28">
        <v>1</v>
      </c>
      <c r="E6" s="27" t="s">
        <v>12</v>
      </c>
      <c r="F6" s="28" t="s">
        <v>22</v>
      </c>
      <c r="G6" s="29" t="s">
        <v>27</v>
      </c>
      <c r="H6" s="30" t="s">
        <v>28</v>
      </c>
      <c r="I6" s="31" t="s">
        <v>16</v>
      </c>
    </row>
    <row r="7" s="21" customFormat="1" ht="54" spans="1:9">
      <c r="A7" s="27">
        <v>5</v>
      </c>
      <c r="B7" s="27"/>
      <c r="C7" s="27" t="s">
        <v>29</v>
      </c>
      <c r="D7" s="28">
        <v>3</v>
      </c>
      <c r="E7" s="27" t="s">
        <v>12</v>
      </c>
      <c r="F7" s="28" t="s">
        <v>22</v>
      </c>
      <c r="G7" s="29" t="s">
        <v>30</v>
      </c>
      <c r="H7" s="30" t="s">
        <v>31</v>
      </c>
      <c r="I7" s="31" t="s">
        <v>16</v>
      </c>
    </row>
    <row r="9" spans="7:7">
      <c r="G9" s="22"/>
    </row>
  </sheetData>
  <mergeCells count="3">
    <mergeCell ref="A1:I1"/>
    <mergeCell ref="B3:B5"/>
    <mergeCell ref="B6:B7"/>
  </mergeCells>
  <pageMargins left="0.75" right="0.75" top="1" bottom="1" header="0.5" footer="0.5"/>
  <pageSetup paperSize="9" scale="7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9"/>
  <sheetViews>
    <sheetView zoomScale="70" zoomScaleNormal="70" topLeftCell="A9" workbookViewId="0">
      <selection activeCell="G18" sqref="G18:G21"/>
    </sheetView>
  </sheetViews>
  <sheetFormatPr defaultColWidth="9" defaultRowHeight="13.5"/>
  <cols>
    <col min="1" max="1" width="10.7787610619469" style="4" customWidth="1"/>
    <col min="2" max="2" width="46.8849557522124" style="4" customWidth="1"/>
    <col min="3" max="3" width="16.5575221238938" style="5" customWidth="1"/>
    <col min="4" max="4" width="16.4424778761062" style="5" customWidth="1"/>
    <col min="5" max="5" width="17.6637168141593" style="6" customWidth="1"/>
    <col min="6" max="6" width="17" style="5" customWidth="1"/>
    <col min="7" max="7" width="29.6637168141593" style="6" customWidth="1"/>
    <col min="8" max="8" width="24.8849557522124" style="6" customWidth="1"/>
    <col min="9" max="9" width="12.212389380531" style="4" customWidth="1"/>
    <col min="10" max="16384" width="9" style="6"/>
  </cols>
  <sheetData>
    <row r="1" s="1" customFormat="1" ht="40.5" customHeight="1" spans="1:10">
      <c r="A1" s="7" t="s">
        <v>32</v>
      </c>
      <c r="B1" s="7"/>
      <c r="C1" s="7"/>
      <c r="D1" s="7"/>
      <c r="E1" s="7"/>
      <c r="F1" s="7"/>
      <c r="G1" s="7"/>
      <c r="H1" s="7"/>
      <c r="I1" s="7"/>
      <c r="J1" s="7"/>
    </row>
    <row r="2" s="2" customFormat="1" ht="36" customHeight="1" spans="1:10">
      <c r="A2" s="8" t="s">
        <v>33</v>
      </c>
      <c r="B2" s="8" t="s">
        <v>34</v>
      </c>
      <c r="C2" s="8" t="s">
        <v>35</v>
      </c>
      <c r="D2" s="8" t="s">
        <v>36</v>
      </c>
      <c r="E2" s="8" t="s">
        <v>37</v>
      </c>
      <c r="F2" s="8" t="s">
        <v>6</v>
      </c>
      <c r="G2" s="8" t="s">
        <v>38</v>
      </c>
      <c r="H2" s="8" t="s">
        <v>39</v>
      </c>
      <c r="I2" s="8" t="s">
        <v>9</v>
      </c>
      <c r="J2" s="8" t="s">
        <v>40</v>
      </c>
    </row>
    <row r="3" s="2" customFormat="1" ht="28.5" customHeight="1" spans="1:10">
      <c r="A3" s="9" t="s">
        <v>41</v>
      </c>
      <c r="B3" s="9" t="s">
        <v>42</v>
      </c>
      <c r="C3" s="9" t="s">
        <v>43</v>
      </c>
      <c r="D3" s="10">
        <v>1</v>
      </c>
      <c r="E3" s="11" t="s">
        <v>44</v>
      </c>
      <c r="F3" s="9" t="s">
        <v>45</v>
      </c>
      <c r="G3" s="17" t="s">
        <v>46</v>
      </c>
      <c r="H3" s="9" t="s">
        <v>47</v>
      </c>
      <c r="I3" s="9" t="s">
        <v>48</v>
      </c>
      <c r="J3" s="11"/>
    </row>
    <row r="4" s="2" customFormat="1" ht="37.05" customHeight="1" spans="1:10">
      <c r="A4" s="9"/>
      <c r="B4" s="9"/>
      <c r="C4" s="9" t="s">
        <v>49</v>
      </c>
      <c r="D4" s="10">
        <v>4</v>
      </c>
      <c r="E4" s="11" t="s">
        <v>50</v>
      </c>
      <c r="F4" s="9"/>
      <c r="G4" s="17"/>
      <c r="H4" s="9"/>
      <c r="I4" s="9"/>
      <c r="J4" s="11"/>
    </row>
    <row r="5" s="2" customFormat="1" ht="34.05" customHeight="1" spans="1:10">
      <c r="A5" s="9"/>
      <c r="B5" s="9"/>
      <c r="C5" s="9" t="s">
        <v>51</v>
      </c>
      <c r="D5" s="10"/>
      <c r="E5" s="11" t="s">
        <v>50</v>
      </c>
      <c r="F5" s="9"/>
      <c r="G5" s="17"/>
      <c r="H5" s="9"/>
      <c r="I5" s="9"/>
      <c r="J5" s="11"/>
    </row>
    <row r="6" s="3" customFormat="1" ht="40.5" customHeight="1" spans="1:10">
      <c r="A6" s="9" t="s">
        <v>52</v>
      </c>
      <c r="B6" s="9" t="s">
        <v>53</v>
      </c>
      <c r="C6" s="9" t="s">
        <v>49</v>
      </c>
      <c r="D6" s="10">
        <v>3</v>
      </c>
      <c r="E6" s="11" t="s">
        <v>50</v>
      </c>
      <c r="F6" s="9" t="s">
        <v>54</v>
      </c>
      <c r="G6" s="9" t="s">
        <v>55</v>
      </c>
      <c r="H6" s="9" t="s">
        <v>56</v>
      </c>
      <c r="I6" s="9" t="s">
        <v>48</v>
      </c>
      <c r="J6" s="11"/>
    </row>
    <row r="7" s="2" customFormat="1" ht="38.55" customHeight="1" spans="1:10">
      <c r="A7" s="9"/>
      <c r="B7" s="9"/>
      <c r="C7" s="9" t="s">
        <v>51</v>
      </c>
      <c r="D7" s="10"/>
      <c r="E7" s="11" t="s">
        <v>50</v>
      </c>
      <c r="F7" s="9"/>
      <c r="G7" s="9"/>
      <c r="H7" s="9"/>
      <c r="I7" s="9"/>
      <c r="J7" s="11"/>
    </row>
    <row r="8" s="16" customFormat="1" ht="34.05" customHeight="1" spans="1:10">
      <c r="A8" s="9" t="s">
        <v>57</v>
      </c>
      <c r="B8" s="9" t="s">
        <v>58</v>
      </c>
      <c r="C8" s="9" t="s">
        <v>59</v>
      </c>
      <c r="D8" s="18">
        <v>1</v>
      </c>
      <c r="E8" s="11" t="s">
        <v>44</v>
      </c>
      <c r="F8" s="9" t="s">
        <v>60</v>
      </c>
      <c r="G8" s="9" t="s">
        <v>61</v>
      </c>
      <c r="H8" s="9" t="s">
        <v>62</v>
      </c>
      <c r="I8" s="9" t="s">
        <v>48</v>
      </c>
      <c r="J8" s="11"/>
    </row>
    <row r="9" s="2" customFormat="1" ht="34.05" customHeight="1" spans="1:10">
      <c r="A9" s="9"/>
      <c r="B9" s="9"/>
      <c r="C9" s="9" t="s">
        <v>49</v>
      </c>
      <c r="D9" s="10">
        <v>5</v>
      </c>
      <c r="E9" s="11" t="s">
        <v>50</v>
      </c>
      <c r="F9" s="9"/>
      <c r="G9" s="9"/>
      <c r="H9" s="9"/>
      <c r="I9" s="9"/>
      <c r="J9" s="11"/>
    </row>
    <row r="10" ht="34.05" customHeight="1" spans="1:10">
      <c r="A10" s="9"/>
      <c r="B10" s="9"/>
      <c r="C10" s="9" t="s">
        <v>51</v>
      </c>
      <c r="D10" s="10"/>
      <c r="E10" s="11" t="s">
        <v>50</v>
      </c>
      <c r="F10" s="9"/>
      <c r="G10" s="9"/>
      <c r="H10" s="9"/>
      <c r="I10" s="9"/>
      <c r="J10" s="11"/>
    </row>
    <row r="11" ht="47.55" customHeight="1" spans="1:10">
      <c r="A11" s="9" t="s">
        <v>63</v>
      </c>
      <c r="B11" s="9" t="s">
        <v>64</v>
      </c>
      <c r="C11" s="9" t="s">
        <v>49</v>
      </c>
      <c r="D11" s="10">
        <v>2</v>
      </c>
      <c r="E11" s="11" t="s">
        <v>50</v>
      </c>
      <c r="F11" s="10" t="s">
        <v>65</v>
      </c>
      <c r="G11" s="17" t="s">
        <v>55</v>
      </c>
      <c r="H11" s="9" t="s">
        <v>66</v>
      </c>
      <c r="I11" s="9" t="s">
        <v>48</v>
      </c>
      <c r="J11" s="11"/>
    </row>
    <row r="12" ht="51.45" customHeight="1" spans="1:10">
      <c r="A12" s="9"/>
      <c r="B12" s="9"/>
      <c r="C12" s="9" t="s">
        <v>51</v>
      </c>
      <c r="D12" s="10"/>
      <c r="E12" s="11" t="s">
        <v>50</v>
      </c>
      <c r="F12" s="10"/>
      <c r="G12" s="17"/>
      <c r="H12" s="9"/>
      <c r="I12" s="9"/>
      <c r="J12" s="11"/>
    </row>
    <row r="13" ht="100.05" customHeight="1" spans="1:10">
      <c r="A13" s="9" t="s">
        <v>67</v>
      </c>
      <c r="B13" s="9" t="s">
        <v>68</v>
      </c>
      <c r="C13" s="9" t="s">
        <v>59</v>
      </c>
      <c r="D13" s="10">
        <v>1</v>
      </c>
      <c r="E13" s="11" t="s">
        <v>44</v>
      </c>
      <c r="F13" s="10" t="s">
        <v>69</v>
      </c>
      <c r="G13" s="17" t="s">
        <v>70</v>
      </c>
      <c r="H13" s="9" t="s">
        <v>71</v>
      </c>
      <c r="I13" s="9" t="s">
        <v>48</v>
      </c>
      <c r="J13" s="11"/>
    </row>
    <row r="14" ht="100.05" customHeight="1" spans="1:10">
      <c r="A14" s="9" t="s">
        <v>72</v>
      </c>
      <c r="B14" s="9" t="s">
        <v>73</v>
      </c>
      <c r="C14" s="9" t="s">
        <v>59</v>
      </c>
      <c r="D14" s="10">
        <v>1</v>
      </c>
      <c r="E14" s="11" t="s">
        <v>44</v>
      </c>
      <c r="F14" s="10" t="s">
        <v>74</v>
      </c>
      <c r="G14" s="17" t="s">
        <v>70</v>
      </c>
      <c r="H14" s="9" t="s">
        <v>75</v>
      </c>
      <c r="I14" s="9" t="s">
        <v>48</v>
      </c>
      <c r="J14" s="11"/>
    </row>
    <row r="15" s="2" customFormat="1" ht="28.95" customHeight="1" spans="1:10">
      <c r="A15" s="9" t="s">
        <v>76</v>
      </c>
      <c r="B15" s="9" t="s">
        <v>77</v>
      </c>
      <c r="C15" s="9" t="s">
        <v>59</v>
      </c>
      <c r="D15" s="10">
        <v>1</v>
      </c>
      <c r="E15" s="11" t="s">
        <v>44</v>
      </c>
      <c r="F15" s="9" t="s">
        <v>78</v>
      </c>
      <c r="G15" s="17" t="s">
        <v>61</v>
      </c>
      <c r="H15" s="9" t="s">
        <v>79</v>
      </c>
      <c r="I15" s="9" t="s">
        <v>48</v>
      </c>
      <c r="J15" s="11"/>
    </row>
    <row r="16" s="2" customFormat="1" ht="28.95" customHeight="1" spans="1:10">
      <c r="A16" s="9"/>
      <c r="B16" s="9"/>
      <c r="C16" s="9" t="s">
        <v>49</v>
      </c>
      <c r="D16" s="10">
        <v>1</v>
      </c>
      <c r="E16" s="11" t="s">
        <v>50</v>
      </c>
      <c r="F16" s="9"/>
      <c r="G16" s="17"/>
      <c r="H16" s="9"/>
      <c r="I16" s="9"/>
      <c r="J16" s="11"/>
    </row>
    <row r="17" s="2" customFormat="1" ht="28.95" customHeight="1" spans="1:10">
      <c r="A17" s="9"/>
      <c r="B17" s="9"/>
      <c r="C17" s="9" t="s">
        <v>51</v>
      </c>
      <c r="D17" s="10"/>
      <c r="E17" s="11" t="s">
        <v>50</v>
      </c>
      <c r="F17" s="9"/>
      <c r="G17" s="17"/>
      <c r="H17" s="9"/>
      <c r="I17" s="9"/>
      <c r="J17" s="11"/>
    </row>
    <row r="18" ht="26.55" customHeight="1" spans="1:10">
      <c r="A18" s="10" t="s">
        <v>80</v>
      </c>
      <c r="B18" s="10" t="s">
        <v>81</v>
      </c>
      <c r="C18" s="9" t="s">
        <v>43</v>
      </c>
      <c r="D18" s="10">
        <v>1</v>
      </c>
      <c r="E18" s="11" t="s">
        <v>44</v>
      </c>
      <c r="F18" s="10" t="s">
        <v>82</v>
      </c>
      <c r="G18" s="17" t="s">
        <v>46</v>
      </c>
      <c r="H18" s="19" t="s">
        <v>83</v>
      </c>
      <c r="I18" s="10" t="s">
        <v>48</v>
      </c>
      <c r="J18" s="11"/>
    </row>
    <row r="19" ht="26.55" customHeight="1" spans="1:10">
      <c r="A19" s="10"/>
      <c r="B19" s="10"/>
      <c r="C19" s="9" t="s">
        <v>59</v>
      </c>
      <c r="D19" s="10">
        <v>1</v>
      </c>
      <c r="E19" s="11" t="s">
        <v>44</v>
      </c>
      <c r="F19" s="10"/>
      <c r="G19" s="17"/>
      <c r="H19" s="19"/>
      <c r="I19" s="10"/>
      <c r="J19" s="11"/>
    </row>
    <row r="20" ht="26.55" customHeight="1" spans="1:10">
      <c r="A20" s="10"/>
      <c r="B20" s="10"/>
      <c r="C20" s="9" t="s">
        <v>49</v>
      </c>
      <c r="D20" s="10">
        <v>7</v>
      </c>
      <c r="E20" s="11" t="s">
        <v>50</v>
      </c>
      <c r="F20" s="10"/>
      <c r="G20" s="17"/>
      <c r="H20" s="19"/>
      <c r="I20" s="10"/>
      <c r="J20" s="11"/>
    </row>
    <row r="21" ht="26.55" customHeight="1" spans="1:10">
      <c r="A21" s="10"/>
      <c r="B21" s="10"/>
      <c r="C21" s="9" t="s">
        <v>51</v>
      </c>
      <c r="D21" s="10"/>
      <c r="E21" s="11" t="s">
        <v>50</v>
      </c>
      <c r="F21" s="10"/>
      <c r="G21" s="17"/>
      <c r="H21" s="19"/>
      <c r="I21" s="10"/>
      <c r="J21" s="11"/>
    </row>
    <row r="22" ht="37.5" customHeight="1" spans="1:10">
      <c r="A22" s="9" t="s">
        <v>84</v>
      </c>
      <c r="B22" s="9" t="s">
        <v>85</v>
      </c>
      <c r="C22" s="9" t="s">
        <v>86</v>
      </c>
      <c r="D22" s="13">
        <v>2</v>
      </c>
      <c r="E22" s="11" t="s">
        <v>44</v>
      </c>
      <c r="F22" s="9" t="s">
        <v>87</v>
      </c>
      <c r="G22" s="9" t="s">
        <v>88</v>
      </c>
      <c r="H22" s="9" t="s">
        <v>89</v>
      </c>
      <c r="I22" s="9" t="s">
        <v>48</v>
      </c>
      <c r="J22" s="11"/>
    </row>
    <row r="23" ht="34.5" customHeight="1" spans="1:10">
      <c r="A23" s="9"/>
      <c r="B23" s="9"/>
      <c r="C23" s="9" t="s">
        <v>49</v>
      </c>
      <c r="D23" s="10">
        <v>3</v>
      </c>
      <c r="E23" s="11" t="s">
        <v>50</v>
      </c>
      <c r="F23" s="9"/>
      <c r="G23" s="9"/>
      <c r="H23" s="9"/>
      <c r="I23" s="9"/>
      <c r="J23" s="11"/>
    </row>
    <row r="24" ht="32.55" customHeight="1" spans="1:10">
      <c r="A24" s="9"/>
      <c r="B24" s="9"/>
      <c r="C24" s="9" t="s">
        <v>51</v>
      </c>
      <c r="D24" s="10"/>
      <c r="E24" s="11" t="s">
        <v>50</v>
      </c>
      <c r="F24" s="9"/>
      <c r="G24" s="9"/>
      <c r="H24" s="9"/>
      <c r="I24" s="9"/>
      <c r="J24" s="11"/>
    </row>
    <row r="25" ht="31.5" customHeight="1" spans="1:10">
      <c r="A25" s="9" t="s">
        <v>90</v>
      </c>
      <c r="B25" s="9" t="s">
        <v>91</v>
      </c>
      <c r="C25" s="9" t="s">
        <v>92</v>
      </c>
      <c r="D25" s="10">
        <v>1</v>
      </c>
      <c r="E25" s="11" t="s">
        <v>44</v>
      </c>
      <c r="F25" s="9" t="s">
        <v>93</v>
      </c>
      <c r="G25" s="9" t="s">
        <v>94</v>
      </c>
      <c r="H25" s="9" t="s">
        <v>95</v>
      </c>
      <c r="I25" s="9" t="s">
        <v>16</v>
      </c>
      <c r="J25" s="11"/>
    </row>
    <row r="26" ht="31.5" customHeight="1" spans="1:10">
      <c r="A26" s="9"/>
      <c r="B26" s="9"/>
      <c r="C26" s="9" t="s">
        <v>86</v>
      </c>
      <c r="D26" s="13">
        <v>1</v>
      </c>
      <c r="E26" s="11" t="s">
        <v>44</v>
      </c>
      <c r="F26" s="9"/>
      <c r="G26" s="9"/>
      <c r="H26" s="9"/>
      <c r="I26" s="9"/>
      <c r="J26" s="11"/>
    </row>
    <row r="27" ht="31.5" customHeight="1" spans="1:10">
      <c r="A27" s="9"/>
      <c r="B27" s="9"/>
      <c r="C27" s="9" t="s">
        <v>49</v>
      </c>
      <c r="D27" s="10">
        <v>2</v>
      </c>
      <c r="E27" s="11" t="s">
        <v>50</v>
      </c>
      <c r="F27" s="9"/>
      <c r="G27" s="9"/>
      <c r="H27" s="9"/>
      <c r="I27" s="9"/>
      <c r="J27" s="11"/>
    </row>
    <row r="28" ht="31.5" customHeight="1" spans="1:10">
      <c r="A28" s="9"/>
      <c r="B28" s="9"/>
      <c r="C28" s="9" t="s">
        <v>51</v>
      </c>
      <c r="D28" s="10"/>
      <c r="E28" s="11" t="s">
        <v>50</v>
      </c>
      <c r="F28" s="9"/>
      <c r="G28" s="9"/>
      <c r="H28" s="9"/>
      <c r="I28" s="9"/>
      <c r="J28" s="11"/>
    </row>
    <row r="29" ht="26.55" customHeight="1" spans="1:10">
      <c r="A29" s="10" t="s">
        <v>96</v>
      </c>
      <c r="B29" s="10"/>
      <c r="C29" s="10"/>
      <c r="D29" s="10">
        <f>SUM(D3:D28)</f>
        <v>38</v>
      </c>
      <c r="E29" s="14"/>
      <c r="F29" s="10"/>
      <c r="G29" s="14"/>
      <c r="H29" s="14"/>
      <c r="I29" s="10"/>
      <c r="J29" s="15"/>
    </row>
  </sheetData>
  <mergeCells count="66">
    <mergeCell ref="A1:J1"/>
    <mergeCell ref="A29:C29"/>
    <mergeCell ref="A3:A5"/>
    <mergeCell ref="A6:A7"/>
    <mergeCell ref="A8:A10"/>
    <mergeCell ref="A11:A12"/>
    <mergeCell ref="A15:A17"/>
    <mergeCell ref="A18:A21"/>
    <mergeCell ref="A22:A24"/>
    <mergeCell ref="A25:A28"/>
    <mergeCell ref="B3:B5"/>
    <mergeCell ref="B6:B7"/>
    <mergeCell ref="B8:B10"/>
    <mergeCell ref="B11:B12"/>
    <mergeCell ref="B15:B17"/>
    <mergeCell ref="B18:B21"/>
    <mergeCell ref="B22:B24"/>
    <mergeCell ref="B25:B28"/>
    <mergeCell ref="D4:D5"/>
    <mergeCell ref="D6:D7"/>
    <mergeCell ref="D9:D10"/>
    <mergeCell ref="D11:D12"/>
    <mergeCell ref="D16:D17"/>
    <mergeCell ref="D20:D21"/>
    <mergeCell ref="D23:D24"/>
    <mergeCell ref="D27:D28"/>
    <mergeCell ref="F3:F5"/>
    <mergeCell ref="F6:F7"/>
    <mergeCell ref="F8:F10"/>
    <mergeCell ref="F11:F12"/>
    <mergeCell ref="F15:F17"/>
    <mergeCell ref="F18:F21"/>
    <mergeCell ref="F22:F24"/>
    <mergeCell ref="F25:F28"/>
    <mergeCell ref="G3:G5"/>
    <mergeCell ref="G6:G7"/>
    <mergeCell ref="G8:G10"/>
    <mergeCell ref="G11:G12"/>
    <mergeCell ref="G15:G17"/>
    <mergeCell ref="G18:G21"/>
    <mergeCell ref="G22:G24"/>
    <mergeCell ref="G25:G28"/>
    <mergeCell ref="H3:H5"/>
    <mergeCell ref="H6:H7"/>
    <mergeCell ref="H8:H10"/>
    <mergeCell ref="H11:H12"/>
    <mergeCell ref="H15:H17"/>
    <mergeCell ref="H18:H21"/>
    <mergeCell ref="H22:H24"/>
    <mergeCell ref="H25:H28"/>
    <mergeCell ref="I3:I5"/>
    <mergeCell ref="I6:I7"/>
    <mergeCell ref="I8:I10"/>
    <mergeCell ref="I11:I12"/>
    <mergeCell ref="I15:I17"/>
    <mergeCell ref="I18:I21"/>
    <mergeCell ref="I22:I24"/>
    <mergeCell ref="I25:I28"/>
    <mergeCell ref="J3:J5"/>
    <mergeCell ref="J6:J7"/>
    <mergeCell ref="J8:J10"/>
    <mergeCell ref="J11:J12"/>
    <mergeCell ref="J15:J17"/>
    <mergeCell ref="J18:J21"/>
    <mergeCell ref="J22:J24"/>
    <mergeCell ref="J25:J28"/>
  </mergeCells>
  <pageMargins left="0.7" right="0.7" top="0.75" bottom="0.75" header="0.3" footer="0.3"/>
  <pageSetup paperSize="9" scale="66"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zoomScale="85" zoomScaleNormal="85" workbookViewId="0">
      <selection activeCell="B9" sqref="B9"/>
    </sheetView>
  </sheetViews>
  <sheetFormatPr defaultColWidth="9" defaultRowHeight="13.5"/>
  <cols>
    <col min="1" max="1" width="10.7787610619469" style="4" customWidth="1"/>
    <col min="2" max="2" width="53.6637168141593" style="4" customWidth="1"/>
    <col min="3" max="3" width="16.5575221238938" style="5" customWidth="1"/>
    <col min="4" max="4" width="16.4424778761062" style="5" customWidth="1"/>
    <col min="5" max="5" width="17.6637168141593" style="6" customWidth="1"/>
    <col min="6" max="6" width="17" style="5" customWidth="1"/>
    <col min="7" max="7" width="29.6637168141593" style="6" customWidth="1"/>
    <col min="8" max="8" width="28.3362831858407" style="6" customWidth="1"/>
    <col min="9" max="9" width="12.212389380531" style="4" customWidth="1"/>
    <col min="10" max="16384" width="9" style="6"/>
  </cols>
  <sheetData>
    <row r="1" s="1" customFormat="1" ht="40.5" customHeight="1" spans="1:10">
      <c r="A1" s="7" t="s">
        <v>32</v>
      </c>
      <c r="B1" s="7"/>
      <c r="C1" s="7"/>
      <c r="D1" s="7"/>
      <c r="E1" s="7"/>
      <c r="F1" s="7"/>
      <c r="G1" s="7"/>
      <c r="H1" s="7"/>
      <c r="I1" s="7"/>
      <c r="J1" s="7"/>
    </row>
    <row r="2" s="2" customFormat="1" ht="36" customHeight="1" spans="1:10">
      <c r="A2" s="8" t="s">
        <v>33</v>
      </c>
      <c r="B2" s="8" t="s">
        <v>34</v>
      </c>
      <c r="C2" s="8" t="s">
        <v>35</v>
      </c>
      <c r="D2" s="8" t="s">
        <v>97</v>
      </c>
      <c r="E2" s="8" t="s">
        <v>37</v>
      </c>
      <c r="F2" s="8" t="s">
        <v>6</v>
      </c>
      <c r="G2" s="8" t="s">
        <v>38</v>
      </c>
      <c r="H2" s="8" t="s">
        <v>39</v>
      </c>
      <c r="I2" s="8" t="s">
        <v>9</v>
      </c>
      <c r="J2" s="8" t="s">
        <v>40</v>
      </c>
    </row>
    <row r="3" s="2" customFormat="1" ht="37.05" customHeight="1" spans="1:10">
      <c r="A3" s="9" t="s">
        <v>41</v>
      </c>
      <c r="B3" s="9" t="s">
        <v>98</v>
      </c>
      <c r="C3" s="9" t="s">
        <v>99</v>
      </c>
      <c r="D3" s="10">
        <v>1</v>
      </c>
      <c r="E3" s="11" t="s">
        <v>50</v>
      </c>
      <c r="F3" s="9" t="s">
        <v>45</v>
      </c>
      <c r="G3" s="9" t="s">
        <v>100</v>
      </c>
      <c r="H3" s="9" t="s">
        <v>101</v>
      </c>
      <c r="I3" s="9" t="s">
        <v>48</v>
      </c>
      <c r="J3" s="11"/>
    </row>
    <row r="4" s="2" customFormat="1" ht="34.05" customHeight="1" spans="1:10">
      <c r="A4" s="9"/>
      <c r="B4" s="9"/>
      <c r="C4" s="9" t="s">
        <v>51</v>
      </c>
      <c r="D4" s="10">
        <v>1</v>
      </c>
      <c r="E4" s="11"/>
      <c r="F4" s="9"/>
      <c r="G4" s="9"/>
      <c r="H4" s="9"/>
      <c r="I4" s="9"/>
      <c r="J4" s="11"/>
    </row>
    <row r="5" s="2" customFormat="1" ht="34.05" customHeight="1" spans="1:10">
      <c r="A5" s="9" t="s">
        <v>52</v>
      </c>
      <c r="B5" s="9" t="s">
        <v>102</v>
      </c>
      <c r="C5" s="9" t="s">
        <v>103</v>
      </c>
      <c r="D5" s="10">
        <v>1</v>
      </c>
      <c r="E5" s="11" t="s">
        <v>50</v>
      </c>
      <c r="F5" s="9" t="s">
        <v>54</v>
      </c>
      <c r="G5" s="9" t="s">
        <v>104</v>
      </c>
      <c r="H5" s="9" t="s">
        <v>56</v>
      </c>
      <c r="I5" s="9" t="s">
        <v>48</v>
      </c>
      <c r="J5" s="11"/>
    </row>
    <row r="6" s="3" customFormat="1" ht="49.95" customHeight="1" spans="1:10">
      <c r="A6" s="9"/>
      <c r="B6" s="9"/>
      <c r="C6" s="9" t="s">
        <v>105</v>
      </c>
      <c r="D6" s="10">
        <v>1</v>
      </c>
      <c r="E6" s="11"/>
      <c r="F6" s="9"/>
      <c r="G6" s="9"/>
      <c r="H6" s="9"/>
      <c r="I6" s="9"/>
      <c r="J6" s="11"/>
    </row>
    <row r="7" s="2" customFormat="1" ht="46.5" customHeight="1" spans="1:10">
      <c r="A7" s="9" t="s">
        <v>57</v>
      </c>
      <c r="B7" s="9" t="s">
        <v>58</v>
      </c>
      <c r="C7" s="9" t="s">
        <v>99</v>
      </c>
      <c r="D7" s="10">
        <v>2</v>
      </c>
      <c r="E7" s="11" t="s">
        <v>50</v>
      </c>
      <c r="F7" s="9" t="s">
        <v>60</v>
      </c>
      <c r="G7" s="9" t="s">
        <v>100</v>
      </c>
      <c r="H7" s="9" t="s">
        <v>62</v>
      </c>
      <c r="I7" s="9" t="s">
        <v>48</v>
      </c>
      <c r="J7" s="11"/>
    </row>
    <row r="8" ht="46.5" customHeight="1" spans="1:10">
      <c r="A8" s="9"/>
      <c r="B8" s="9"/>
      <c r="C8" s="9" t="s">
        <v>51</v>
      </c>
      <c r="D8" s="10">
        <v>1</v>
      </c>
      <c r="E8" s="11"/>
      <c r="F8" s="9"/>
      <c r="G8" s="9"/>
      <c r="H8" s="9"/>
      <c r="I8" s="9"/>
      <c r="J8" s="11"/>
    </row>
    <row r="9" ht="90" customHeight="1" spans="1:10">
      <c r="A9" s="12" t="s">
        <v>63</v>
      </c>
      <c r="B9" s="12" t="s">
        <v>64</v>
      </c>
      <c r="C9" s="9" t="s">
        <v>99</v>
      </c>
      <c r="D9" s="9">
        <v>2</v>
      </c>
      <c r="E9" s="11" t="s">
        <v>50</v>
      </c>
      <c r="F9" s="12" t="s">
        <v>65</v>
      </c>
      <c r="G9" s="9" t="s">
        <v>104</v>
      </c>
      <c r="H9" s="9" t="s">
        <v>66</v>
      </c>
      <c r="I9" s="9" t="s">
        <v>48</v>
      </c>
      <c r="J9" s="11"/>
    </row>
    <row r="10" ht="108" customHeight="1" spans="1:10">
      <c r="A10" s="9" t="s">
        <v>67</v>
      </c>
      <c r="B10" s="9" t="s">
        <v>68</v>
      </c>
      <c r="C10" s="9" t="s">
        <v>106</v>
      </c>
      <c r="D10" s="10">
        <v>1</v>
      </c>
      <c r="E10" s="11" t="s">
        <v>44</v>
      </c>
      <c r="F10" s="10" t="s">
        <v>69</v>
      </c>
      <c r="G10" s="9" t="s">
        <v>107</v>
      </c>
      <c r="H10" s="9" t="s">
        <v>71</v>
      </c>
      <c r="I10" s="9" t="s">
        <v>48</v>
      </c>
      <c r="J10" s="11"/>
    </row>
    <row r="11" ht="104.55" customHeight="1" spans="1:10">
      <c r="A11" s="9" t="s">
        <v>72</v>
      </c>
      <c r="B11" s="9" t="s">
        <v>73</v>
      </c>
      <c r="C11" s="9" t="s">
        <v>106</v>
      </c>
      <c r="D11" s="10">
        <v>1</v>
      </c>
      <c r="E11" s="11" t="s">
        <v>44</v>
      </c>
      <c r="F11" s="10" t="s">
        <v>74</v>
      </c>
      <c r="G11" s="9" t="s">
        <v>107</v>
      </c>
      <c r="H11" s="9" t="s">
        <v>108</v>
      </c>
      <c r="I11" s="9" t="s">
        <v>48</v>
      </c>
      <c r="J11" s="11"/>
    </row>
    <row r="12" ht="64.5" customHeight="1" spans="1:10">
      <c r="A12" s="9" t="s">
        <v>80</v>
      </c>
      <c r="B12" s="9" t="s">
        <v>81</v>
      </c>
      <c r="C12" s="9" t="s">
        <v>109</v>
      </c>
      <c r="D12" s="10">
        <v>1</v>
      </c>
      <c r="E12" s="11" t="s">
        <v>44</v>
      </c>
      <c r="F12" s="9" t="s">
        <v>82</v>
      </c>
      <c r="G12" s="9" t="s">
        <v>110</v>
      </c>
      <c r="H12" s="9" t="s">
        <v>111</v>
      </c>
      <c r="I12" s="9" t="s">
        <v>48</v>
      </c>
      <c r="J12" s="11"/>
    </row>
    <row r="13" ht="61.95" customHeight="1" spans="1:10">
      <c r="A13" s="9"/>
      <c r="B13" s="9"/>
      <c r="C13" s="9" t="s">
        <v>99</v>
      </c>
      <c r="D13" s="10">
        <v>3</v>
      </c>
      <c r="E13" s="11" t="s">
        <v>50</v>
      </c>
      <c r="F13" s="9"/>
      <c r="G13" s="9"/>
      <c r="H13" s="9"/>
      <c r="I13" s="9"/>
      <c r="J13" s="11"/>
    </row>
    <row r="14" ht="46.05" customHeight="1" spans="1:10">
      <c r="A14" s="9" t="s">
        <v>84</v>
      </c>
      <c r="B14" s="9" t="s">
        <v>85</v>
      </c>
      <c r="C14" s="9" t="s">
        <v>106</v>
      </c>
      <c r="D14" s="13">
        <v>2</v>
      </c>
      <c r="E14" s="11" t="s">
        <v>44</v>
      </c>
      <c r="F14" s="9" t="s">
        <v>87</v>
      </c>
      <c r="G14" s="9" t="s">
        <v>112</v>
      </c>
      <c r="H14" s="9" t="s">
        <v>113</v>
      </c>
      <c r="I14" s="9" t="s">
        <v>48</v>
      </c>
      <c r="J14" s="11"/>
    </row>
    <row r="15" ht="46.05" customHeight="1" spans="1:10">
      <c r="A15" s="9"/>
      <c r="B15" s="9"/>
      <c r="C15" s="9" t="s">
        <v>99</v>
      </c>
      <c r="D15" s="10">
        <v>2</v>
      </c>
      <c r="E15" s="11" t="s">
        <v>50</v>
      </c>
      <c r="F15" s="9"/>
      <c r="G15" s="9"/>
      <c r="H15" s="9"/>
      <c r="I15" s="9"/>
      <c r="J15" s="11"/>
    </row>
    <row r="16" ht="46.05" customHeight="1" spans="1:10">
      <c r="A16" s="9"/>
      <c r="B16" s="9"/>
      <c r="C16" s="9" t="s">
        <v>51</v>
      </c>
      <c r="D16" s="10">
        <v>1</v>
      </c>
      <c r="E16" s="11" t="s">
        <v>50</v>
      </c>
      <c r="F16" s="9"/>
      <c r="G16" s="9"/>
      <c r="H16" s="9"/>
      <c r="I16" s="9"/>
      <c r="J16" s="11"/>
    </row>
    <row r="17" ht="60" customHeight="1" spans="1:10">
      <c r="A17" s="9" t="s">
        <v>90</v>
      </c>
      <c r="B17" s="9" t="s">
        <v>91</v>
      </c>
      <c r="C17" s="9" t="s">
        <v>106</v>
      </c>
      <c r="D17" s="13">
        <v>1</v>
      </c>
      <c r="E17" s="11" t="s">
        <v>44</v>
      </c>
      <c r="F17" s="9" t="s">
        <v>93</v>
      </c>
      <c r="G17" s="9" t="s">
        <v>114</v>
      </c>
      <c r="H17" s="9" t="s">
        <v>115</v>
      </c>
      <c r="I17" s="9" t="s">
        <v>16</v>
      </c>
      <c r="J17" s="9"/>
    </row>
    <row r="18" ht="60" customHeight="1" spans="1:10">
      <c r="A18" s="9"/>
      <c r="B18" s="9"/>
      <c r="C18" s="9" t="s">
        <v>99</v>
      </c>
      <c r="D18" s="10">
        <v>2</v>
      </c>
      <c r="E18" s="11" t="s">
        <v>50</v>
      </c>
      <c r="F18" s="9"/>
      <c r="G18" s="9"/>
      <c r="H18" s="9"/>
      <c r="I18" s="9"/>
      <c r="J18" s="9"/>
    </row>
    <row r="19" ht="26.55" customHeight="1" spans="1:10">
      <c r="A19" s="10" t="s">
        <v>96</v>
      </c>
      <c r="B19" s="10"/>
      <c r="C19" s="10"/>
      <c r="D19" s="10">
        <f>SUM(D3:D18)</f>
        <v>23</v>
      </c>
      <c r="E19" s="14"/>
      <c r="F19" s="10"/>
      <c r="G19" s="14"/>
      <c r="H19" s="14"/>
      <c r="I19" s="10"/>
      <c r="J19" s="15"/>
    </row>
  </sheetData>
  <mergeCells count="47">
    <mergeCell ref="A1:J1"/>
    <mergeCell ref="A19:C19"/>
    <mergeCell ref="A3:A4"/>
    <mergeCell ref="A5:A6"/>
    <mergeCell ref="A7:A8"/>
    <mergeCell ref="A12:A13"/>
    <mergeCell ref="A14:A16"/>
    <mergeCell ref="A17:A18"/>
    <mergeCell ref="B3:B4"/>
    <mergeCell ref="B5:B6"/>
    <mergeCell ref="B7:B8"/>
    <mergeCell ref="B12:B13"/>
    <mergeCell ref="B14:B16"/>
    <mergeCell ref="B17:B18"/>
    <mergeCell ref="E3:E4"/>
    <mergeCell ref="E5:E6"/>
    <mergeCell ref="E7:E8"/>
    <mergeCell ref="F3:F4"/>
    <mergeCell ref="F5:F6"/>
    <mergeCell ref="F7:F8"/>
    <mergeCell ref="F12:F13"/>
    <mergeCell ref="F14:F16"/>
    <mergeCell ref="F17:F18"/>
    <mergeCell ref="G3:G4"/>
    <mergeCell ref="G5:G6"/>
    <mergeCell ref="G7:G8"/>
    <mergeCell ref="G12:G13"/>
    <mergeCell ref="G14:G16"/>
    <mergeCell ref="G17:G18"/>
    <mergeCell ref="H3:H4"/>
    <mergeCell ref="H5:H6"/>
    <mergeCell ref="H7:H8"/>
    <mergeCell ref="H12:H13"/>
    <mergeCell ref="H14:H16"/>
    <mergeCell ref="H17:H18"/>
    <mergeCell ref="I3:I4"/>
    <mergeCell ref="I5:I6"/>
    <mergeCell ref="I7:I8"/>
    <mergeCell ref="I12:I13"/>
    <mergeCell ref="I14:I16"/>
    <mergeCell ref="I17:I18"/>
    <mergeCell ref="J3:J4"/>
    <mergeCell ref="J5:J6"/>
    <mergeCell ref="J7:J8"/>
    <mergeCell ref="J12:J13"/>
    <mergeCell ref="J14:J16"/>
    <mergeCell ref="J17:J18"/>
  </mergeCells>
  <pageMargins left="0.708661417322835" right="0.708661417322835" top="0.748031496062992" bottom="0.748031496062992" header="0.31496062992126" footer="0.31496062992126"/>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资本投资集团</vt:lpstr>
      <vt:lpstr>需求表</vt:lpstr>
      <vt:lpstr>24人改后版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 10</dc:creator>
  <cp:lastModifiedBy>李玲</cp:lastModifiedBy>
  <dcterms:created xsi:type="dcterms:W3CDTF">2006-09-16T00:00:00Z</dcterms:created>
  <cp:lastPrinted>2022-05-28T01:08:00Z</cp:lastPrinted>
  <dcterms:modified xsi:type="dcterms:W3CDTF">2023-07-17T00:34:46Z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DB93405C6CC849979D06BD52819ECAFC_13</vt:lpwstr>
  </property>
</Properties>
</file>