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核减取消岗位表" sheetId="3" r:id="rId1"/>
  </sheets>
  <definedNames>
    <definedName name="_xlnm._FilterDatabase" localSheetId="0" hidden="1">核减取消岗位表!$A$3:$IU$91</definedName>
  </definedNames>
  <calcPr calcId="144525"/>
</workbook>
</file>

<file path=xl/sharedStrings.xml><?xml version="1.0" encoding="utf-8"?>
<sst xmlns="http://schemas.openxmlformats.org/spreadsheetml/2006/main" count="282" uniqueCount="116">
  <si>
    <t>附件1</t>
  </si>
  <si>
    <t>通辽市教育系统2023年度公开招聘“项目人员”“高校毕业生”岗位核减、取消岗位表</t>
  </si>
  <si>
    <t>岗位类别</t>
  </si>
  <si>
    <t>招聘单位</t>
  </si>
  <si>
    <t>岗位</t>
  </si>
  <si>
    <t>原招聘
计划数</t>
  </si>
  <si>
    <t>核减计划数</t>
  </si>
  <si>
    <t>取消计划数</t>
  </si>
  <si>
    <t>核减取消后
招聘计划数</t>
  </si>
  <si>
    <t xml:space="preserve"> 项目岗</t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</si>
  <si>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通辽第五中学</t>
    </r>
  </si>
  <si>
    <t xml:space="preserve"> 初中语文</t>
  </si>
  <si>
    <t xml:space="preserve"> 初中数学</t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</si>
  <si>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通辽蒙古族中学</t>
    </r>
  </si>
  <si>
    <t xml:space="preserve"> 高中历史</t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</si>
  <si>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通辽市工业职业学校</t>
    </r>
  </si>
  <si>
    <t xml:space="preserve"> 中职建筑装饰技术专业教师</t>
  </si>
  <si>
    <t xml:space="preserve"> 中职旅游管理与服务教育专业教师</t>
  </si>
  <si>
    <t xml:space="preserve"> 校医</t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</si>
  <si>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通辽市幼儿园</t>
    </r>
  </si>
  <si>
    <t xml:space="preserve"> 幼儿园</t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</si>
  <si>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科尔沁区高中相关学校</t>
    </r>
    <r>
      <rPr>
        <sz val="11"/>
        <rFont val="Calibri"/>
        <charset val="0"/>
      </rPr>
      <t>1</t>
    </r>
  </si>
  <si>
    <t xml:space="preserve"> 高中语文</t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</si>
  <si>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科尔沁区高中相关学校</t>
    </r>
    <r>
      <rPr>
        <sz val="11"/>
        <rFont val="Calibri"/>
        <charset val="0"/>
      </rPr>
      <t>2</t>
    </r>
  </si>
  <si>
    <t xml:space="preserve"> 高中数学</t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</si>
  <si>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科尔沁区高中相关学校</t>
    </r>
    <r>
      <rPr>
        <sz val="11"/>
        <rFont val="Calibri"/>
        <charset val="0"/>
      </rPr>
      <t>4</t>
    </r>
  </si>
  <si>
    <t xml:space="preserve"> 高中物理</t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</si>
  <si>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科尔沁区高中相关学校</t>
    </r>
    <r>
      <rPr>
        <sz val="11"/>
        <rFont val="Calibri"/>
        <charset val="0"/>
      </rPr>
      <t>6</t>
    </r>
  </si>
  <si>
    <t xml:space="preserve"> 高中生物</t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</si>
  <si>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科尔沁区高中相关学校</t>
    </r>
    <r>
      <rPr>
        <sz val="11"/>
        <rFont val="Calibri"/>
        <charset val="0"/>
      </rPr>
      <t>7</t>
    </r>
  </si>
  <si>
    <t xml:space="preserve"> 高中地理</t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</si>
  <si>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科尔沁区高中相关学校</t>
    </r>
    <r>
      <rPr>
        <sz val="11"/>
        <rFont val="Calibri"/>
        <charset val="0"/>
      </rPr>
      <t>9</t>
    </r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</si>
  <si>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科尔沁区初中相关学校</t>
    </r>
    <r>
      <rPr>
        <sz val="11"/>
        <rFont val="Calibri"/>
        <charset val="0"/>
      </rPr>
      <t>1</t>
    </r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</si>
  <si>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科尔沁区初中相关学校</t>
    </r>
    <r>
      <rPr>
        <sz val="11"/>
        <rFont val="Calibri"/>
        <charset val="0"/>
      </rPr>
      <t>2</t>
    </r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</si>
  <si>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科尔沁区初中相关学校</t>
    </r>
    <r>
      <rPr>
        <sz val="11"/>
        <rFont val="Calibri"/>
        <charset val="0"/>
      </rPr>
      <t>4</t>
    </r>
  </si>
  <si>
    <t xml:space="preserve"> 初中物理</t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</si>
  <si>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科尔沁区初中相关学校</t>
    </r>
    <r>
      <rPr>
        <sz val="11"/>
        <rFont val="Calibri"/>
        <charset val="0"/>
      </rPr>
      <t>7</t>
    </r>
  </si>
  <si>
    <t xml:space="preserve"> 初中历史</t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</si>
  <si>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科尔沁区初中相关学校</t>
    </r>
    <r>
      <rPr>
        <sz val="11"/>
        <rFont val="Calibri"/>
        <charset val="0"/>
      </rPr>
      <t>8</t>
    </r>
  </si>
  <si>
    <t xml:space="preserve"> 初中体育与健康</t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</si>
  <si>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科尔沁区小学相关学校</t>
    </r>
    <r>
      <rPr>
        <sz val="11"/>
        <rFont val="Calibri"/>
        <charset val="0"/>
      </rPr>
      <t>1</t>
    </r>
  </si>
  <si>
    <t xml:space="preserve"> 小学语文</t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</si>
  <si>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科尔沁区小学相关学校</t>
    </r>
    <r>
      <rPr>
        <sz val="11"/>
        <rFont val="Calibri"/>
        <charset val="0"/>
      </rPr>
      <t>2</t>
    </r>
  </si>
  <si>
    <t xml:space="preserve"> 小学数学</t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</si>
  <si>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科尔沁区小学相关学校</t>
    </r>
    <r>
      <rPr>
        <sz val="11"/>
        <rFont val="Calibri"/>
        <charset val="0"/>
      </rPr>
      <t>3</t>
    </r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</si>
  <si>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科尔沁区小学相关学校</t>
    </r>
    <r>
      <rPr>
        <sz val="11"/>
        <rFont val="Calibri"/>
        <charset val="0"/>
      </rPr>
      <t>5</t>
    </r>
  </si>
  <si>
    <t xml:space="preserve"> 小学体育与健康</t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</si>
  <si>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科左中旗民族职业中专</t>
    </r>
  </si>
  <si>
    <t xml:space="preserve"> 中职护理</t>
  </si>
  <si>
    <t xml:space="preserve"> 中职作物生产技术</t>
  </si>
  <si>
    <t xml:space="preserve"> 中职机电</t>
  </si>
  <si>
    <t xml:space="preserve"> 中职汽车运用与维修专业教师</t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</si>
  <si>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科左中旗实验高级中学</t>
    </r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</si>
  <si>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科左中旗保康第二中学</t>
    </r>
  </si>
  <si>
    <t xml:space="preserve"> 初中英语</t>
  </si>
  <si>
    <t xml:space="preserve"> 初中地理</t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</si>
  <si>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科左中旗舍伯吐中学</t>
    </r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</si>
  <si>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科左中旗相关学校</t>
    </r>
    <r>
      <rPr>
        <sz val="11"/>
        <rFont val="Calibri"/>
        <charset val="0"/>
      </rPr>
      <t>1</t>
    </r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</si>
  <si>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科左中旗相关学校</t>
    </r>
    <r>
      <rPr>
        <sz val="11"/>
        <rFont val="Calibri"/>
        <charset val="0"/>
      </rPr>
      <t>2</t>
    </r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</si>
  <si>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科左中旗相关学校</t>
    </r>
    <r>
      <rPr>
        <sz val="11"/>
        <rFont val="Calibri"/>
        <charset val="0"/>
      </rPr>
      <t>3</t>
    </r>
  </si>
  <si>
    <t xml:space="preserve"> 初中化学</t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</si>
  <si>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开鲁县黑龙坝镇中心校</t>
    </r>
  </si>
  <si>
    <t xml:space="preserve"> 小学劳技</t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</si>
  <si>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开鲁县麦新镇中心校</t>
    </r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</si>
  <si>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开鲁县民主小学</t>
    </r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</si>
  <si>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开鲁县实验小学</t>
    </r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</si>
  <si>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开鲁县小街基镇兴安学校</t>
    </r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</si>
  <si>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开鲁县小街基镇中心校</t>
    </r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</si>
  <si>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开鲁县中等职业技术学校</t>
    </r>
  </si>
  <si>
    <t xml:space="preserve"> 中职畜牧兽医</t>
  </si>
  <si>
    <t xml:space="preserve"> 中职农学专业教师</t>
  </si>
  <si>
    <t xml:space="preserve"> 中职计算机专业教师</t>
  </si>
  <si>
    <t xml:space="preserve"> 中职播音主持专业教师</t>
  </si>
  <si>
    <t xml:space="preserve"> 中职化学工艺专业教师</t>
  </si>
  <si>
    <t xml:space="preserve"> 中职烹饪实习指导教师</t>
  </si>
  <si>
    <t xml:space="preserve"> 中职汽车运用与维修实习指导教师</t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</si>
  <si>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开鲁县保安农场中心幼儿园</t>
    </r>
  </si>
  <si>
    <t xml:space="preserve"> 幼儿园体育</t>
  </si>
  <si>
    <t xml:space="preserve"> 幼儿园美术</t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</si>
  <si>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开鲁县大榆树镇中心幼儿园</t>
    </r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</si>
  <si>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开鲁县第三幼儿园</t>
    </r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</si>
  <si>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开鲁县第四幼儿园</t>
    </r>
  </si>
  <si>
    <t xml:space="preserve"> 幼儿园音乐</t>
  </si>
  <si>
    <t xml:space="preserve"> 幼儿园舞蹈</t>
  </si>
  <si>
    <t xml:space="preserve"> 幼儿园1</t>
  </si>
  <si>
    <t xml:space="preserve"> 幼儿园2</t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</si>
  <si>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开鲁县吉日嘎郎吐镇四合福中心幼儿园</t>
    </r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</si>
  <si>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开鲁县建华镇中心幼儿园</t>
    </r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</si>
  <si>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开鲁镇坤都岭中心幼儿园</t>
    </r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</si>
  <si>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开鲁县开鲁镇三星中心幼儿园</t>
    </r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</si>
  <si>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开鲁县辽河农场中心幼儿园</t>
    </r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</si>
  <si>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开鲁县麦新镇中心幼儿园</t>
    </r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</si>
  <si>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开鲁县清河牧场中心幼儿园</t>
    </r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</si>
  <si>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开鲁县小街基镇第二幼儿园</t>
    </r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</si>
  <si>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开鲁县小街基镇三棵树中心幼儿园</t>
    </r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</si>
  <si>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开鲁县义和塔拉镇蒙古族中心幼儿园</t>
    </r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</si>
  <si>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库伦旗高中相关学校</t>
    </r>
    <r>
      <rPr>
        <sz val="11"/>
        <rFont val="Calibri"/>
        <charset val="0"/>
      </rPr>
      <t>1</t>
    </r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</si>
  <si>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库伦旗高中相关学校</t>
    </r>
    <r>
      <rPr>
        <sz val="11"/>
        <rFont val="Calibri"/>
        <charset val="0"/>
      </rPr>
      <t>2</t>
    </r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</si>
  <si>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库伦旗高中相关学校</t>
    </r>
    <r>
      <rPr>
        <sz val="11"/>
        <rFont val="Calibri"/>
        <charset val="0"/>
      </rPr>
      <t>3</t>
    </r>
  </si>
  <si>
    <t xml:space="preserve"> 高中英语</t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</si>
  <si>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库伦旗高中相关学校</t>
    </r>
    <r>
      <rPr>
        <sz val="11"/>
        <rFont val="Calibri"/>
        <charset val="0"/>
      </rPr>
      <t>4</t>
    </r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</si>
  <si>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库伦旗第一中学</t>
    </r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</si>
  <si>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库伦旗第二中学</t>
    </r>
  </si>
  <si>
    <t xml:space="preserve"> 高中化学</t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</si>
  <si>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库伦旗六家子镇中学</t>
    </r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</si>
  <si>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库伦旗小学相关学校</t>
    </r>
    <r>
      <rPr>
        <sz val="11"/>
        <rFont val="Calibri"/>
        <charset val="0"/>
      </rPr>
      <t>1</t>
    </r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</si>
  <si>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库伦旗小学相关学校</t>
    </r>
    <r>
      <rPr>
        <sz val="11"/>
        <rFont val="Calibri"/>
        <charset val="0"/>
      </rPr>
      <t>2</t>
    </r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</si>
  <si>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库伦旗库伦镇小学</t>
    </r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</si>
  <si>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库伦旗六家子镇三道洼中心校</t>
    </r>
  </si>
  <si>
    <t xml:space="preserve"> 小学音乐</t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</si>
  <si>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库伦旗幼儿园</t>
    </r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</si>
  <si>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扎鲁特旗第五幼儿园</t>
    </r>
  </si>
  <si>
    <t>小计</t>
  </si>
  <si>
    <t xml:space="preserve"> 高校毕业生岗位</t>
  </si>
  <si>
    <t xml:space="preserve"> 高中体育与健康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</si>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</sst>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8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indexed="8"/>
      <name val="Calibri"/>
      <charset val="0"/>
    </font>
    <font>
      <sz val="11"/>
      <name val="Calibri"/>
      <charset val="0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1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0">
      <alignment vertical="center"/>
    </xf>
    <xf numFmtId="0" fontId="22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/>
    <xf numFmtId="0" fontId="8" fillId="0" borderId="1" xfId="0" applyFont="1" applyFill="1" applyBorder="1" applyAlignment="1" applyProtection="1"/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96"/>
  <sheetViews>
    <sheetView tabSelected="1" workbookViewId="0">
      <selection activeCell="A2" sqref="A2:G2"/>
    </sheetView>
  </sheetViews>
  <sheetFormatPr defaultColWidth="9" defaultRowHeight="13.5"/>
  <cols>
    <col min="1" max="1" width="16.8166666666667" style="3" customWidth="1"/>
    <col min="2" max="2" width="30.1833333333333" style="4" customWidth="1"/>
    <col min="3" max="3" width="34.8166666666667" style="3" customWidth="1"/>
    <col min="4" max="4" width="11.625" style="4" customWidth="1"/>
    <col min="5" max="5" width="11.625" style="3" customWidth="1"/>
    <col min="6" max="6" width="11.2583333333333" style="3" customWidth="1"/>
    <col min="7" max="7" width="12.125" style="3" customWidth="1"/>
    <col min="8" max="241" width="9" style="1"/>
    <col min="242" max="16384" width="9" style="5"/>
  </cols>
  <sheetData>
    <row r="1" ht="18.75" spans="1:1">
      <c r="A1" s="6" t="s">
        <v>0</v>
      </c>
    </row>
    <row r="2" s="1" customFormat="1" ht="45.95" customHeight="1" spans="1:7">
      <c r="A2" s="7" t="s">
        <v>1</v>
      </c>
      <c r="B2" s="8"/>
      <c r="C2" s="7"/>
      <c r="D2" s="8"/>
      <c r="E2" s="7"/>
      <c r="F2" s="7"/>
      <c r="G2" s="7"/>
    </row>
    <row r="3" s="1" customFormat="1" ht="27" spans="1:7">
      <c r="A3" s="9" t="s">
        <v>2</v>
      </c>
      <c r="B3" s="10" t="s">
        <v>3</v>
      </c>
      <c r="C3" s="9" t="s">
        <v>4</v>
      </c>
      <c r="D3" s="11" t="s">
        <v>5</v>
      </c>
      <c r="E3" s="9" t="s">
        <v>6</v>
      </c>
      <c r="F3" s="9" t="s">
        <v>7</v>
      </c>
      <c r="G3" s="12" t="s">
        <v>8</v>
      </c>
    </row>
    <row r="4" ht="15" spans="1:7">
      <c r="A4" s="13" t="s">
        <v>9</v>
      </c>
      <c r="B4" s="14" t="s">
        <v>10</v>
      </c>
      <c r="C4" s="13" t="s">
        <v>11</v>
      </c>
      <c r="D4" s="15">
        <v>1</v>
      </c>
      <c r="E4" s="15">
        <v>0</v>
      </c>
      <c r="F4" s="15">
        <f t="shared" ref="F4:F10" si="0">(D4)*1</f>
        <v>1</v>
      </c>
      <c r="G4" s="16">
        <v>0</v>
      </c>
    </row>
    <row r="5" ht="15" spans="1:7">
      <c r="A5" s="13" t="s">
        <v>9</v>
      </c>
      <c r="B5" s="14" t="s">
        <v>10</v>
      </c>
      <c r="C5" s="13" t="s">
        <v>12</v>
      </c>
      <c r="D5" s="15">
        <v>1</v>
      </c>
      <c r="E5" s="15">
        <v>0</v>
      </c>
      <c r="F5" s="15">
        <f t="shared" si="0"/>
        <v>1</v>
      </c>
      <c r="G5" s="16">
        <v>0</v>
      </c>
    </row>
    <row r="6" ht="15" spans="1:7">
      <c r="A6" s="13" t="s">
        <v>9</v>
      </c>
      <c r="B6" s="14" t="s">
        <v>13</v>
      </c>
      <c r="C6" s="13" t="s">
        <v>14</v>
      </c>
      <c r="D6" s="15">
        <v>1</v>
      </c>
      <c r="E6" s="15">
        <v>0</v>
      </c>
      <c r="F6" s="15">
        <f t="shared" si="0"/>
        <v>1</v>
      </c>
      <c r="G6" s="16">
        <v>0</v>
      </c>
    </row>
    <row r="7" s="2" customFormat="1" ht="15" spans="1:255">
      <c r="A7" s="13" t="s">
        <v>9</v>
      </c>
      <c r="B7" s="14" t="s">
        <v>15</v>
      </c>
      <c r="C7" s="13" t="s">
        <v>16</v>
      </c>
      <c r="D7" s="15">
        <v>1</v>
      </c>
      <c r="E7" s="15">
        <v>0</v>
      </c>
      <c r="F7" s="15">
        <f t="shared" si="0"/>
        <v>1</v>
      </c>
      <c r="G7" s="16"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</row>
    <row r="8" s="2" customFormat="1" ht="15" spans="1:255">
      <c r="A8" s="13" t="s">
        <v>9</v>
      </c>
      <c r="B8" s="14" t="s">
        <v>15</v>
      </c>
      <c r="C8" s="13" t="s">
        <v>17</v>
      </c>
      <c r="D8" s="15">
        <v>1</v>
      </c>
      <c r="E8" s="15">
        <v>0</v>
      </c>
      <c r="F8" s="15">
        <f t="shared" si="0"/>
        <v>1</v>
      </c>
      <c r="G8" s="16"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</row>
    <row r="9" ht="15" spans="1:7">
      <c r="A9" s="13" t="s">
        <v>9</v>
      </c>
      <c r="B9" s="14" t="s">
        <v>15</v>
      </c>
      <c r="C9" s="13" t="s">
        <v>18</v>
      </c>
      <c r="D9" s="15">
        <v>1</v>
      </c>
      <c r="E9" s="15">
        <v>0</v>
      </c>
      <c r="F9" s="15">
        <f t="shared" si="0"/>
        <v>1</v>
      </c>
      <c r="G9" s="16">
        <v>0</v>
      </c>
    </row>
    <row r="10" s="2" customFormat="1" ht="15" spans="1:255">
      <c r="A10" s="13" t="s">
        <v>9</v>
      </c>
      <c r="B10" s="14" t="s">
        <v>19</v>
      </c>
      <c r="C10" s="13" t="s">
        <v>20</v>
      </c>
      <c r="D10" s="15">
        <v>1</v>
      </c>
      <c r="E10" s="15">
        <v>0</v>
      </c>
      <c r="F10" s="15">
        <f t="shared" si="0"/>
        <v>1</v>
      </c>
      <c r="G10" s="16"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</row>
    <row r="11" ht="15" spans="1:7">
      <c r="A11" s="13" t="s">
        <v>9</v>
      </c>
      <c r="B11" s="14" t="s">
        <v>21</v>
      </c>
      <c r="C11" s="13" t="s">
        <v>22</v>
      </c>
      <c r="D11" s="15">
        <v>3</v>
      </c>
      <c r="E11" s="15">
        <v>2</v>
      </c>
      <c r="F11" s="15">
        <v>0</v>
      </c>
      <c r="G11" s="15">
        <v>1</v>
      </c>
    </row>
    <row r="12" ht="15" spans="1:7">
      <c r="A12" s="13" t="s">
        <v>9</v>
      </c>
      <c r="B12" s="14" t="s">
        <v>23</v>
      </c>
      <c r="C12" s="13" t="s">
        <v>24</v>
      </c>
      <c r="D12" s="15">
        <v>3</v>
      </c>
      <c r="E12" s="15">
        <v>0</v>
      </c>
      <c r="F12" s="15">
        <f t="shared" ref="F12:F14" si="1">(D12)*1</f>
        <v>3</v>
      </c>
      <c r="G12" s="16">
        <v>0</v>
      </c>
    </row>
    <row r="13" ht="15" spans="1:7">
      <c r="A13" s="13" t="s">
        <v>9</v>
      </c>
      <c r="B13" s="14" t="s">
        <v>25</v>
      </c>
      <c r="C13" s="13" t="s">
        <v>26</v>
      </c>
      <c r="D13" s="15">
        <v>2</v>
      </c>
      <c r="E13" s="15">
        <v>0</v>
      </c>
      <c r="F13" s="15">
        <f t="shared" si="1"/>
        <v>2</v>
      </c>
      <c r="G13" s="16">
        <v>0</v>
      </c>
    </row>
    <row r="14" ht="15" spans="1:7">
      <c r="A14" s="13" t="s">
        <v>9</v>
      </c>
      <c r="B14" s="14" t="s">
        <v>27</v>
      </c>
      <c r="C14" s="13" t="s">
        <v>28</v>
      </c>
      <c r="D14" s="15">
        <v>2</v>
      </c>
      <c r="E14" s="15">
        <v>0</v>
      </c>
      <c r="F14" s="15">
        <f t="shared" si="1"/>
        <v>2</v>
      </c>
      <c r="G14" s="16">
        <v>0</v>
      </c>
    </row>
    <row r="15" ht="15" spans="1:7">
      <c r="A15" s="13" t="s">
        <v>9</v>
      </c>
      <c r="B15" s="14" t="s">
        <v>29</v>
      </c>
      <c r="C15" s="13" t="s">
        <v>30</v>
      </c>
      <c r="D15" s="15">
        <v>3</v>
      </c>
      <c r="E15" s="15">
        <v>2</v>
      </c>
      <c r="F15" s="15">
        <v>0</v>
      </c>
      <c r="G15" s="15">
        <v>1</v>
      </c>
    </row>
    <row r="16" ht="15" spans="1:7">
      <c r="A16" s="13" t="s">
        <v>9</v>
      </c>
      <c r="B16" s="14" t="s">
        <v>31</v>
      </c>
      <c r="C16" s="13" t="s">
        <v>14</v>
      </c>
      <c r="D16" s="15">
        <v>1</v>
      </c>
      <c r="E16" s="15">
        <v>0</v>
      </c>
      <c r="F16" s="15">
        <f>(D16)*1</f>
        <v>1</v>
      </c>
      <c r="G16" s="16">
        <v>0</v>
      </c>
    </row>
    <row r="17" ht="15" spans="1:7">
      <c r="A17" s="13" t="s">
        <v>9</v>
      </c>
      <c r="B17" s="14" t="s">
        <v>32</v>
      </c>
      <c r="C17" s="13" t="s">
        <v>11</v>
      </c>
      <c r="D17" s="15">
        <v>2</v>
      </c>
      <c r="E17" s="15">
        <v>0</v>
      </c>
      <c r="F17" s="15">
        <f>(D17)*1</f>
        <v>2</v>
      </c>
      <c r="G17" s="16">
        <v>0</v>
      </c>
    </row>
    <row r="18" ht="15" customHeight="1" spans="1:7">
      <c r="A18" s="13" t="s">
        <v>9</v>
      </c>
      <c r="B18" s="14" t="s">
        <v>33</v>
      </c>
      <c r="C18" s="13" t="s">
        <v>12</v>
      </c>
      <c r="D18" s="15">
        <v>3</v>
      </c>
      <c r="E18" s="15">
        <v>0</v>
      </c>
      <c r="F18" s="15">
        <f>(D18)*1</f>
        <v>3</v>
      </c>
      <c r="G18" s="16">
        <v>0</v>
      </c>
    </row>
    <row r="19" ht="15" spans="1:7">
      <c r="A19" s="13" t="s">
        <v>9</v>
      </c>
      <c r="B19" s="14" t="s">
        <v>34</v>
      </c>
      <c r="C19" s="13" t="s">
        <v>35</v>
      </c>
      <c r="D19" s="15">
        <v>1</v>
      </c>
      <c r="E19" s="15">
        <v>0</v>
      </c>
      <c r="F19" s="15">
        <f>(D19)*1</f>
        <v>1</v>
      </c>
      <c r="G19" s="16">
        <v>0</v>
      </c>
    </row>
    <row r="20" ht="15" spans="1:7">
      <c r="A20" s="13" t="s">
        <v>9</v>
      </c>
      <c r="B20" s="14" t="s">
        <v>36</v>
      </c>
      <c r="C20" s="13" t="s">
        <v>37</v>
      </c>
      <c r="D20" s="15">
        <v>2</v>
      </c>
      <c r="E20" s="15">
        <v>1</v>
      </c>
      <c r="F20" s="15">
        <v>0</v>
      </c>
      <c r="G20" s="15">
        <v>1</v>
      </c>
    </row>
    <row r="21" ht="15" spans="1:7">
      <c r="A21" s="13" t="s">
        <v>9</v>
      </c>
      <c r="B21" s="14" t="s">
        <v>38</v>
      </c>
      <c r="C21" s="13" t="s">
        <v>39</v>
      </c>
      <c r="D21" s="15">
        <v>3</v>
      </c>
      <c r="E21" s="15">
        <v>1</v>
      </c>
      <c r="F21" s="15">
        <v>0</v>
      </c>
      <c r="G21" s="15">
        <v>2</v>
      </c>
    </row>
    <row r="22" ht="15" spans="1:7">
      <c r="A22" s="13" t="s">
        <v>9</v>
      </c>
      <c r="B22" s="14" t="s">
        <v>40</v>
      </c>
      <c r="C22" s="13" t="s">
        <v>41</v>
      </c>
      <c r="D22" s="15">
        <v>5</v>
      </c>
      <c r="E22" s="15">
        <v>3</v>
      </c>
      <c r="F22" s="15">
        <v>0</v>
      </c>
      <c r="G22" s="15">
        <v>2</v>
      </c>
    </row>
    <row r="23" ht="15" spans="1:7">
      <c r="A23" s="13" t="s">
        <v>9</v>
      </c>
      <c r="B23" s="14" t="s">
        <v>42</v>
      </c>
      <c r="C23" s="13" t="s">
        <v>43</v>
      </c>
      <c r="D23" s="15">
        <v>5</v>
      </c>
      <c r="E23" s="15">
        <v>3</v>
      </c>
      <c r="F23" s="15">
        <v>0</v>
      </c>
      <c r="G23" s="15">
        <v>2</v>
      </c>
    </row>
    <row r="24" ht="15" spans="1:7">
      <c r="A24" s="13" t="s">
        <v>9</v>
      </c>
      <c r="B24" s="14" t="s">
        <v>44</v>
      </c>
      <c r="C24" s="13" t="s">
        <v>43</v>
      </c>
      <c r="D24" s="15">
        <v>4</v>
      </c>
      <c r="E24" s="15">
        <v>0</v>
      </c>
      <c r="F24" s="15">
        <f t="shared" ref="F24:F31" si="2">(D24)*1</f>
        <v>4</v>
      </c>
      <c r="G24" s="16">
        <v>0</v>
      </c>
    </row>
    <row r="25" ht="15" spans="1:7">
      <c r="A25" s="13" t="s">
        <v>9</v>
      </c>
      <c r="B25" s="14" t="s">
        <v>45</v>
      </c>
      <c r="C25" s="13" t="s">
        <v>46</v>
      </c>
      <c r="D25" s="15">
        <v>1</v>
      </c>
      <c r="E25" s="15">
        <v>0</v>
      </c>
      <c r="F25" s="15">
        <f t="shared" si="2"/>
        <v>1</v>
      </c>
      <c r="G25" s="16">
        <v>0</v>
      </c>
    </row>
    <row r="26" ht="15" spans="1:7">
      <c r="A26" s="13" t="s">
        <v>9</v>
      </c>
      <c r="B26" s="14" t="s">
        <v>47</v>
      </c>
      <c r="C26" s="13" t="s">
        <v>48</v>
      </c>
      <c r="D26" s="15">
        <v>2</v>
      </c>
      <c r="E26" s="15">
        <v>0</v>
      </c>
      <c r="F26" s="15">
        <f t="shared" si="2"/>
        <v>2</v>
      </c>
      <c r="G26" s="16">
        <v>0</v>
      </c>
    </row>
    <row r="27" ht="15" spans="1:7">
      <c r="A27" s="13" t="s">
        <v>9</v>
      </c>
      <c r="B27" s="14" t="s">
        <v>47</v>
      </c>
      <c r="C27" s="13" t="s">
        <v>49</v>
      </c>
      <c r="D27" s="15">
        <v>2</v>
      </c>
      <c r="E27" s="15">
        <v>0</v>
      </c>
      <c r="F27" s="15">
        <f t="shared" si="2"/>
        <v>2</v>
      </c>
      <c r="G27" s="16">
        <v>0</v>
      </c>
    </row>
    <row r="28" ht="15" spans="1:7">
      <c r="A28" s="13" t="s">
        <v>9</v>
      </c>
      <c r="B28" s="14" t="s">
        <v>47</v>
      </c>
      <c r="C28" s="13" t="s">
        <v>50</v>
      </c>
      <c r="D28" s="15">
        <v>2</v>
      </c>
      <c r="E28" s="15">
        <v>0</v>
      </c>
      <c r="F28" s="15">
        <f t="shared" si="2"/>
        <v>2</v>
      </c>
      <c r="G28" s="16">
        <v>0</v>
      </c>
    </row>
    <row r="29" ht="15" spans="1:7">
      <c r="A29" s="13" t="s">
        <v>9</v>
      </c>
      <c r="B29" s="14" t="s">
        <v>47</v>
      </c>
      <c r="C29" s="13" t="s">
        <v>51</v>
      </c>
      <c r="D29" s="15">
        <v>2</v>
      </c>
      <c r="E29" s="15">
        <v>0</v>
      </c>
      <c r="F29" s="15">
        <f t="shared" si="2"/>
        <v>2</v>
      </c>
      <c r="G29" s="16">
        <v>0</v>
      </c>
    </row>
    <row r="30" ht="15" spans="1:7">
      <c r="A30" s="13" t="s">
        <v>9</v>
      </c>
      <c r="B30" s="14" t="s">
        <v>52</v>
      </c>
      <c r="C30" s="13" t="s">
        <v>24</v>
      </c>
      <c r="D30" s="15">
        <v>1</v>
      </c>
      <c r="E30" s="15">
        <v>0</v>
      </c>
      <c r="F30" s="15">
        <f t="shared" si="2"/>
        <v>1</v>
      </c>
      <c r="G30" s="16">
        <v>0</v>
      </c>
    </row>
    <row r="31" ht="15" spans="1:7">
      <c r="A31" s="13" t="s">
        <v>9</v>
      </c>
      <c r="B31" s="14" t="s">
        <v>52</v>
      </c>
      <c r="C31" s="13" t="s">
        <v>26</v>
      </c>
      <c r="D31" s="15">
        <v>1</v>
      </c>
      <c r="E31" s="15">
        <v>0</v>
      </c>
      <c r="F31" s="15">
        <f t="shared" si="2"/>
        <v>1</v>
      </c>
      <c r="G31" s="16">
        <v>0</v>
      </c>
    </row>
    <row r="32" ht="15" spans="1:7">
      <c r="A32" s="13" t="s">
        <v>9</v>
      </c>
      <c r="B32" s="14" t="s">
        <v>53</v>
      </c>
      <c r="C32" s="13" t="s">
        <v>54</v>
      </c>
      <c r="D32" s="15">
        <v>2</v>
      </c>
      <c r="E32" s="15">
        <v>1</v>
      </c>
      <c r="F32" s="15">
        <v>0</v>
      </c>
      <c r="G32" s="15">
        <v>1</v>
      </c>
    </row>
    <row r="33" ht="15" spans="1:7">
      <c r="A33" s="13" t="s">
        <v>9</v>
      </c>
      <c r="B33" s="14" t="s">
        <v>53</v>
      </c>
      <c r="C33" s="13" t="s">
        <v>55</v>
      </c>
      <c r="D33" s="15">
        <v>1</v>
      </c>
      <c r="E33" s="15">
        <v>0</v>
      </c>
      <c r="F33" s="15">
        <f t="shared" ref="F33:F36" si="3">(D33)*1</f>
        <v>1</v>
      </c>
      <c r="G33" s="16">
        <v>0</v>
      </c>
    </row>
    <row r="34" ht="15" spans="1:7">
      <c r="A34" s="13" t="s">
        <v>9</v>
      </c>
      <c r="B34" s="14" t="s">
        <v>56</v>
      </c>
      <c r="C34" s="13" t="s">
        <v>37</v>
      </c>
      <c r="D34" s="15">
        <v>1</v>
      </c>
      <c r="E34" s="15">
        <v>0</v>
      </c>
      <c r="F34" s="15">
        <f t="shared" si="3"/>
        <v>1</v>
      </c>
      <c r="G34" s="16">
        <v>0</v>
      </c>
    </row>
    <row r="35" ht="15" spans="1:7">
      <c r="A35" s="13" t="s">
        <v>9</v>
      </c>
      <c r="B35" s="14" t="s">
        <v>57</v>
      </c>
      <c r="C35" s="13" t="s">
        <v>12</v>
      </c>
      <c r="D35" s="15">
        <v>2</v>
      </c>
      <c r="E35" s="15">
        <v>0</v>
      </c>
      <c r="F35" s="15">
        <f t="shared" si="3"/>
        <v>2</v>
      </c>
      <c r="G35" s="16">
        <v>0</v>
      </c>
    </row>
    <row r="36" ht="15" spans="1:7">
      <c r="A36" s="13" t="s">
        <v>9</v>
      </c>
      <c r="B36" s="14" t="s">
        <v>58</v>
      </c>
      <c r="C36" s="13" t="s">
        <v>35</v>
      </c>
      <c r="D36" s="15">
        <v>2</v>
      </c>
      <c r="E36" s="15">
        <v>0</v>
      </c>
      <c r="F36" s="15">
        <f t="shared" si="3"/>
        <v>2</v>
      </c>
      <c r="G36" s="16">
        <v>0</v>
      </c>
    </row>
    <row r="37" ht="15" spans="1:7">
      <c r="A37" s="13" t="s">
        <v>9</v>
      </c>
      <c r="B37" s="14" t="s">
        <v>59</v>
      </c>
      <c r="C37" s="13" t="s">
        <v>60</v>
      </c>
      <c r="D37" s="15">
        <v>2</v>
      </c>
      <c r="E37" s="15">
        <v>1</v>
      </c>
      <c r="F37" s="15">
        <v>0</v>
      </c>
      <c r="G37" s="15">
        <v>1</v>
      </c>
    </row>
    <row r="38" ht="15" spans="1:7">
      <c r="A38" s="13" t="s">
        <v>9</v>
      </c>
      <c r="B38" s="14" t="s">
        <v>61</v>
      </c>
      <c r="C38" s="13" t="s">
        <v>62</v>
      </c>
      <c r="D38" s="15">
        <v>1</v>
      </c>
      <c r="E38" s="15">
        <v>0</v>
      </c>
      <c r="F38" s="15">
        <f t="shared" ref="F38:F42" si="4">(D38)*1</f>
        <v>1</v>
      </c>
      <c r="G38" s="16">
        <v>0</v>
      </c>
    </row>
    <row r="39" ht="15" spans="1:7">
      <c r="A39" s="13" t="s">
        <v>9</v>
      </c>
      <c r="B39" s="14" t="s">
        <v>63</v>
      </c>
      <c r="C39" s="13" t="s">
        <v>46</v>
      </c>
      <c r="D39" s="15">
        <v>2</v>
      </c>
      <c r="E39" s="15">
        <v>0</v>
      </c>
      <c r="F39" s="15">
        <f t="shared" si="4"/>
        <v>2</v>
      </c>
      <c r="G39" s="16">
        <v>0</v>
      </c>
    </row>
    <row r="40" ht="15" spans="1:7">
      <c r="A40" s="13" t="s">
        <v>9</v>
      </c>
      <c r="B40" s="14" t="s">
        <v>64</v>
      </c>
      <c r="C40" s="13" t="s">
        <v>46</v>
      </c>
      <c r="D40" s="15">
        <v>2</v>
      </c>
      <c r="E40" s="15">
        <v>0</v>
      </c>
      <c r="F40" s="15">
        <f t="shared" si="4"/>
        <v>2</v>
      </c>
      <c r="G40" s="16">
        <v>0</v>
      </c>
    </row>
    <row r="41" ht="15" spans="1:7">
      <c r="A41" s="13" t="s">
        <v>9</v>
      </c>
      <c r="B41" s="14" t="s">
        <v>65</v>
      </c>
      <c r="C41" s="13" t="s">
        <v>46</v>
      </c>
      <c r="D41" s="15">
        <v>1</v>
      </c>
      <c r="E41" s="15">
        <v>0</v>
      </c>
      <c r="F41" s="15">
        <f t="shared" si="4"/>
        <v>1</v>
      </c>
      <c r="G41" s="16">
        <v>0</v>
      </c>
    </row>
    <row r="42" ht="15" spans="1:7">
      <c r="A42" s="13" t="s">
        <v>9</v>
      </c>
      <c r="B42" s="14" t="s">
        <v>66</v>
      </c>
      <c r="C42" s="13" t="s">
        <v>39</v>
      </c>
      <c r="D42" s="15">
        <v>1</v>
      </c>
      <c r="E42" s="15">
        <v>0</v>
      </c>
      <c r="F42" s="15">
        <f t="shared" si="4"/>
        <v>1</v>
      </c>
      <c r="G42" s="16">
        <v>0</v>
      </c>
    </row>
    <row r="43" ht="15" spans="1:7">
      <c r="A43" s="13" t="s">
        <v>9</v>
      </c>
      <c r="B43" s="14" t="s">
        <v>67</v>
      </c>
      <c r="C43" s="13" t="s">
        <v>46</v>
      </c>
      <c r="D43" s="15">
        <v>5</v>
      </c>
      <c r="E43" s="15">
        <v>3</v>
      </c>
      <c r="F43" s="15">
        <v>0</v>
      </c>
      <c r="G43" s="15">
        <v>2</v>
      </c>
    </row>
    <row r="44" ht="15" spans="1:7">
      <c r="A44" s="13" t="s">
        <v>9</v>
      </c>
      <c r="B44" s="14" t="s">
        <v>68</v>
      </c>
      <c r="C44" s="13" t="s">
        <v>69</v>
      </c>
      <c r="D44" s="15">
        <v>2</v>
      </c>
      <c r="E44" s="15">
        <v>1</v>
      </c>
      <c r="F44" s="15">
        <v>0</v>
      </c>
      <c r="G44" s="15">
        <v>1</v>
      </c>
    </row>
    <row r="45" ht="15" spans="1:7">
      <c r="A45" s="13" t="s">
        <v>9</v>
      </c>
      <c r="B45" s="14" t="s">
        <v>68</v>
      </c>
      <c r="C45" s="13" t="s">
        <v>70</v>
      </c>
      <c r="D45" s="15">
        <v>1</v>
      </c>
      <c r="E45" s="15">
        <v>0</v>
      </c>
      <c r="F45" s="15">
        <f t="shared" ref="F45:F60" si="5">(D45)*1</f>
        <v>1</v>
      </c>
      <c r="G45" s="16">
        <v>0</v>
      </c>
    </row>
    <row r="46" ht="15" spans="1:7">
      <c r="A46" s="13" t="s">
        <v>9</v>
      </c>
      <c r="B46" s="14" t="s">
        <v>68</v>
      </c>
      <c r="C46" s="13" t="s">
        <v>71</v>
      </c>
      <c r="D46" s="15">
        <v>1</v>
      </c>
      <c r="E46" s="15">
        <v>0</v>
      </c>
      <c r="F46" s="15">
        <f t="shared" si="5"/>
        <v>1</v>
      </c>
      <c r="G46" s="16">
        <v>0</v>
      </c>
    </row>
    <row r="47" ht="15" spans="1:7">
      <c r="A47" s="13" t="s">
        <v>9</v>
      </c>
      <c r="B47" s="14" t="s">
        <v>68</v>
      </c>
      <c r="C47" s="13" t="s">
        <v>72</v>
      </c>
      <c r="D47" s="15">
        <v>1</v>
      </c>
      <c r="E47" s="15">
        <v>0</v>
      </c>
      <c r="F47" s="15">
        <f t="shared" si="5"/>
        <v>1</v>
      </c>
      <c r="G47" s="16">
        <v>0</v>
      </c>
    </row>
    <row r="48" ht="15" spans="1:7">
      <c r="A48" s="13" t="s">
        <v>9</v>
      </c>
      <c r="B48" s="14" t="s">
        <v>68</v>
      </c>
      <c r="C48" s="13" t="s">
        <v>50</v>
      </c>
      <c r="D48" s="15">
        <v>1</v>
      </c>
      <c r="E48" s="15">
        <v>0</v>
      </c>
      <c r="F48" s="15">
        <f t="shared" si="5"/>
        <v>1</v>
      </c>
      <c r="G48" s="16">
        <v>0</v>
      </c>
    </row>
    <row r="49" ht="15" spans="1:7">
      <c r="A49" s="13" t="s">
        <v>9</v>
      </c>
      <c r="B49" s="14" t="s">
        <v>68</v>
      </c>
      <c r="C49" s="13" t="s">
        <v>73</v>
      </c>
      <c r="D49" s="15">
        <v>1</v>
      </c>
      <c r="E49" s="15">
        <v>0</v>
      </c>
      <c r="F49" s="15">
        <f t="shared" si="5"/>
        <v>1</v>
      </c>
      <c r="G49" s="16">
        <v>0</v>
      </c>
    </row>
    <row r="50" ht="15" spans="1:7">
      <c r="A50" s="13" t="s">
        <v>9</v>
      </c>
      <c r="B50" s="14" t="s">
        <v>68</v>
      </c>
      <c r="C50" s="13" t="s">
        <v>74</v>
      </c>
      <c r="D50" s="15">
        <v>1</v>
      </c>
      <c r="E50" s="15">
        <v>0</v>
      </c>
      <c r="F50" s="15">
        <f t="shared" si="5"/>
        <v>1</v>
      </c>
      <c r="G50" s="16">
        <v>0</v>
      </c>
    </row>
    <row r="51" ht="15" spans="1:7">
      <c r="A51" s="13" t="s">
        <v>9</v>
      </c>
      <c r="B51" s="14" t="s">
        <v>68</v>
      </c>
      <c r="C51" s="13" t="s">
        <v>75</v>
      </c>
      <c r="D51" s="15">
        <v>1</v>
      </c>
      <c r="E51" s="15">
        <v>0</v>
      </c>
      <c r="F51" s="15">
        <f t="shared" si="5"/>
        <v>1</v>
      </c>
      <c r="G51" s="16">
        <v>0</v>
      </c>
    </row>
    <row r="52" ht="15" spans="1:7">
      <c r="A52" s="13" t="s">
        <v>9</v>
      </c>
      <c r="B52" s="14" t="s">
        <v>76</v>
      </c>
      <c r="C52" s="13" t="s">
        <v>77</v>
      </c>
      <c r="D52" s="15">
        <v>1</v>
      </c>
      <c r="E52" s="15">
        <v>0</v>
      </c>
      <c r="F52" s="15">
        <f t="shared" si="5"/>
        <v>1</v>
      </c>
      <c r="G52" s="16">
        <v>0</v>
      </c>
    </row>
    <row r="53" ht="15" spans="1:7">
      <c r="A53" s="13" t="s">
        <v>9</v>
      </c>
      <c r="B53" s="14" t="s">
        <v>76</v>
      </c>
      <c r="C53" s="13" t="s">
        <v>78</v>
      </c>
      <c r="D53" s="15">
        <v>1</v>
      </c>
      <c r="E53" s="15">
        <v>0</v>
      </c>
      <c r="F53" s="15">
        <f t="shared" si="5"/>
        <v>1</v>
      </c>
      <c r="G53" s="16">
        <v>0</v>
      </c>
    </row>
    <row r="54" ht="15" spans="1:7">
      <c r="A54" s="13" t="s">
        <v>9</v>
      </c>
      <c r="B54" s="14" t="s">
        <v>76</v>
      </c>
      <c r="C54" s="13" t="s">
        <v>20</v>
      </c>
      <c r="D54" s="15">
        <v>2</v>
      </c>
      <c r="E54" s="15">
        <v>0</v>
      </c>
      <c r="F54" s="15">
        <f t="shared" si="5"/>
        <v>2</v>
      </c>
      <c r="G54" s="16">
        <v>0</v>
      </c>
    </row>
    <row r="55" ht="15" spans="1:7">
      <c r="A55" s="13" t="s">
        <v>9</v>
      </c>
      <c r="B55" s="14" t="s">
        <v>79</v>
      </c>
      <c r="C55" s="13" t="s">
        <v>20</v>
      </c>
      <c r="D55" s="15">
        <v>2</v>
      </c>
      <c r="E55" s="15">
        <v>0</v>
      </c>
      <c r="F55" s="15">
        <f t="shared" si="5"/>
        <v>2</v>
      </c>
      <c r="G55" s="16">
        <v>0</v>
      </c>
    </row>
    <row r="56" ht="15" spans="1:7">
      <c r="A56" s="13" t="s">
        <v>9</v>
      </c>
      <c r="B56" s="14" t="s">
        <v>80</v>
      </c>
      <c r="C56" s="13" t="s">
        <v>20</v>
      </c>
      <c r="D56" s="15">
        <v>1</v>
      </c>
      <c r="E56" s="15">
        <v>0</v>
      </c>
      <c r="F56" s="15">
        <f t="shared" si="5"/>
        <v>1</v>
      </c>
      <c r="G56" s="16">
        <v>0</v>
      </c>
    </row>
    <row r="57" ht="15" spans="1:7">
      <c r="A57" s="13" t="s">
        <v>9</v>
      </c>
      <c r="B57" s="14" t="s">
        <v>81</v>
      </c>
      <c r="C57" s="13" t="s">
        <v>82</v>
      </c>
      <c r="D57" s="15">
        <v>1</v>
      </c>
      <c r="E57" s="15">
        <v>0</v>
      </c>
      <c r="F57" s="15">
        <f t="shared" si="5"/>
        <v>1</v>
      </c>
      <c r="G57" s="16">
        <v>0</v>
      </c>
    </row>
    <row r="58" ht="15" spans="1:7">
      <c r="A58" s="13" t="s">
        <v>9</v>
      </c>
      <c r="B58" s="14" t="s">
        <v>81</v>
      </c>
      <c r="C58" s="13" t="s">
        <v>83</v>
      </c>
      <c r="D58" s="15">
        <v>2</v>
      </c>
      <c r="E58" s="15">
        <v>0</v>
      </c>
      <c r="F58" s="15">
        <f t="shared" si="5"/>
        <v>2</v>
      </c>
      <c r="G58" s="16">
        <v>0</v>
      </c>
    </row>
    <row r="59" ht="15" spans="1:7">
      <c r="A59" s="13" t="s">
        <v>9</v>
      </c>
      <c r="B59" s="14" t="s">
        <v>81</v>
      </c>
      <c r="C59" s="13" t="s">
        <v>77</v>
      </c>
      <c r="D59" s="15">
        <v>1</v>
      </c>
      <c r="E59" s="15">
        <v>0</v>
      </c>
      <c r="F59" s="15">
        <f t="shared" si="5"/>
        <v>1</v>
      </c>
      <c r="G59" s="16">
        <v>0</v>
      </c>
    </row>
    <row r="60" ht="15" spans="1:7">
      <c r="A60" s="13" t="s">
        <v>9</v>
      </c>
      <c r="B60" s="14" t="s">
        <v>81</v>
      </c>
      <c r="C60" s="13" t="s">
        <v>78</v>
      </c>
      <c r="D60" s="15">
        <v>1</v>
      </c>
      <c r="E60" s="15">
        <v>0</v>
      </c>
      <c r="F60" s="15">
        <f t="shared" si="5"/>
        <v>1</v>
      </c>
      <c r="G60" s="16">
        <v>0</v>
      </c>
    </row>
    <row r="61" ht="15" spans="1:7">
      <c r="A61" s="13" t="s">
        <v>9</v>
      </c>
      <c r="B61" s="14" t="s">
        <v>81</v>
      </c>
      <c r="C61" s="13" t="s">
        <v>84</v>
      </c>
      <c r="D61" s="15">
        <v>12</v>
      </c>
      <c r="E61" s="15">
        <v>11</v>
      </c>
      <c r="F61" s="15">
        <v>0</v>
      </c>
      <c r="G61" s="15">
        <v>1</v>
      </c>
    </row>
    <row r="62" ht="15" spans="1:7">
      <c r="A62" s="13" t="s">
        <v>9</v>
      </c>
      <c r="B62" s="14" t="s">
        <v>81</v>
      </c>
      <c r="C62" s="13" t="s">
        <v>85</v>
      </c>
      <c r="D62" s="15">
        <v>13</v>
      </c>
      <c r="E62" s="15">
        <v>12</v>
      </c>
      <c r="F62" s="15">
        <v>0</v>
      </c>
      <c r="G62" s="15">
        <v>1</v>
      </c>
    </row>
    <row r="63" ht="15" spans="1:7">
      <c r="A63" s="13" t="s">
        <v>9</v>
      </c>
      <c r="B63" s="14" t="s">
        <v>86</v>
      </c>
      <c r="C63" s="13" t="s">
        <v>20</v>
      </c>
      <c r="D63" s="15">
        <v>1</v>
      </c>
      <c r="E63" s="15">
        <v>0</v>
      </c>
      <c r="F63" s="15">
        <f t="shared" ref="F63:F70" si="6">(D63)*1</f>
        <v>1</v>
      </c>
      <c r="G63" s="16">
        <v>0</v>
      </c>
    </row>
    <row r="64" ht="15" spans="1:7">
      <c r="A64" s="13" t="s">
        <v>9</v>
      </c>
      <c r="B64" s="14" t="s">
        <v>87</v>
      </c>
      <c r="C64" s="13" t="s">
        <v>20</v>
      </c>
      <c r="D64" s="15">
        <v>2</v>
      </c>
      <c r="E64" s="15">
        <v>0</v>
      </c>
      <c r="F64" s="15">
        <f t="shared" si="6"/>
        <v>2</v>
      </c>
      <c r="G64" s="16">
        <v>0</v>
      </c>
    </row>
    <row r="65" ht="15" spans="1:7">
      <c r="A65" s="13" t="s">
        <v>9</v>
      </c>
      <c r="B65" s="14" t="s">
        <v>88</v>
      </c>
      <c r="C65" s="13" t="s">
        <v>83</v>
      </c>
      <c r="D65" s="15">
        <v>1</v>
      </c>
      <c r="E65" s="15">
        <v>0</v>
      </c>
      <c r="F65" s="15">
        <f t="shared" si="6"/>
        <v>1</v>
      </c>
      <c r="G65" s="16">
        <v>0</v>
      </c>
    </row>
    <row r="66" ht="15" spans="1:7">
      <c r="A66" s="13" t="s">
        <v>9</v>
      </c>
      <c r="B66" s="14" t="s">
        <v>88</v>
      </c>
      <c r="C66" s="13" t="s">
        <v>77</v>
      </c>
      <c r="D66" s="15">
        <v>1</v>
      </c>
      <c r="E66" s="15">
        <v>0</v>
      </c>
      <c r="F66" s="15">
        <f t="shared" si="6"/>
        <v>1</v>
      </c>
      <c r="G66" s="16">
        <v>0</v>
      </c>
    </row>
    <row r="67" ht="15" spans="1:7">
      <c r="A67" s="13" t="s">
        <v>9</v>
      </c>
      <c r="B67" s="14" t="s">
        <v>88</v>
      </c>
      <c r="C67" s="13" t="s">
        <v>78</v>
      </c>
      <c r="D67" s="15">
        <v>1</v>
      </c>
      <c r="E67" s="15">
        <v>0</v>
      </c>
      <c r="F67" s="15">
        <f t="shared" si="6"/>
        <v>1</v>
      </c>
      <c r="G67" s="16">
        <v>0</v>
      </c>
    </row>
    <row r="68" ht="15" spans="1:7">
      <c r="A68" s="13" t="s">
        <v>9</v>
      </c>
      <c r="B68" s="14" t="s">
        <v>89</v>
      </c>
      <c r="C68" s="13" t="s">
        <v>20</v>
      </c>
      <c r="D68" s="15">
        <v>1</v>
      </c>
      <c r="E68" s="15">
        <v>0</v>
      </c>
      <c r="F68" s="15">
        <f t="shared" si="6"/>
        <v>1</v>
      </c>
      <c r="G68" s="16">
        <v>0</v>
      </c>
    </row>
    <row r="69" ht="15" spans="1:7">
      <c r="A69" s="13" t="s">
        <v>9</v>
      </c>
      <c r="B69" s="14" t="s">
        <v>90</v>
      </c>
      <c r="C69" s="13" t="s">
        <v>77</v>
      </c>
      <c r="D69" s="15">
        <v>1</v>
      </c>
      <c r="E69" s="15">
        <v>0</v>
      </c>
      <c r="F69" s="15">
        <f t="shared" si="6"/>
        <v>1</v>
      </c>
      <c r="G69" s="16">
        <v>0</v>
      </c>
    </row>
    <row r="70" ht="15" spans="1:7">
      <c r="A70" s="13" t="s">
        <v>9</v>
      </c>
      <c r="B70" s="14" t="s">
        <v>90</v>
      </c>
      <c r="C70" s="13" t="s">
        <v>20</v>
      </c>
      <c r="D70" s="15">
        <v>1</v>
      </c>
      <c r="E70" s="15">
        <v>0</v>
      </c>
      <c r="F70" s="15">
        <f t="shared" si="6"/>
        <v>1</v>
      </c>
      <c r="G70" s="16">
        <v>0</v>
      </c>
    </row>
    <row r="71" ht="15" spans="1:7">
      <c r="A71" s="13" t="s">
        <v>9</v>
      </c>
      <c r="B71" s="14" t="s">
        <v>91</v>
      </c>
      <c r="C71" s="13" t="s">
        <v>20</v>
      </c>
      <c r="D71" s="15">
        <v>3</v>
      </c>
      <c r="E71" s="15">
        <v>0</v>
      </c>
      <c r="F71" s="15">
        <f t="shared" ref="F71:F90" si="7">(D71)*1</f>
        <v>3</v>
      </c>
      <c r="G71" s="16">
        <v>0</v>
      </c>
    </row>
    <row r="72" ht="15" spans="1:7">
      <c r="A72" s="13" t="s">
        <v>9</v>
      </c>
      <c r="B72" s="14" t="s">
        <v>92</v>
      </c>
      <c r="C72" s="13" t="s">
        <v>78</v>
      </c>
      <c r="D72" s="15">
        <v>1</v>
      </c>
      <c r="E72" s="15">
        <v>0</v>
      </c>
      <c r="F72" s="15">
        <f t="shared" si="7"/>
        <v>1</v>
      </c>
      <c r="G72" s="16">
        <v>0</v>
      </c>
    </row>
    <row r="73" ht="15" spans="1:7">
      <c r="A73" s="13" t="s">
        <v>9</v>
      </c>
      <c r="B73" s="14" t="s">
        <v>92</v>
      </c>
      <c r="C73" s="13" t="s">
        <v>20</v>
      </c>
      <c r="D73" s="15">
        <v>1</v>
      </c>
      <c r="E73" s="15">
        <v>0</v>
      </c>
      <c r="F73" s="15">
        <f t="shared" si="7"/>
        <v>1</v>
      </c>
      <c r="G73" s="16">
        <v>0</v>
      </c>
    </row>
    <row r="74" ht="15" spans="1:7">
      <c r="A74" s="13" t="s">
        <v>9</v>
      </c>
      <c r="B74" s="14" t="s">
        <v>93</v>
      </c>
      <c r="C74" s="13" t="s">
        <v>77</v>
      </c>
      <c r="D74" s="15">
        <v>1</v>
      </c>
      <c r="E74" s="15">
        <v>0</v>
      </c>
      <c r="F74" s="15">
        <f t="shared" si="7"/>
        <v>1</v>
      </c>
      <c r="G74" s="16">
        <v>0</v>
      </c>
    </row>
    <row r="75" ht="15" spans="1:7">
      <c r="A75" s="13" t="s">
        <v>9</v>
      </c>
      <c r="B75" s="14" t="s">
        <v>93</v>
      </c>
      <c r="C75" s="13" t="s">
        <v>20</v>
      </c>
      <c r="D75" s="15">
        <v>5</v>
      </c>
      <c r="E75" s="15">
        <v>0</v>
      </c>
      <c r="F75" s="15">
        <f t="shared" si="7"/>
        <v>5</v>
      </c>
      <c r="G75" s="16">
        <v>0</v>
      </c>
    </row>
    <row r="76" ht="15" spans="1:7">
      <c r="A76" s="13" t="s">
        <v>9</v>
      </c>
      <c r="B76" s="14" t="s">
        <v>94</v>
      </c>
      <c r="C76" s="13" t="s">
        <v>20</v>
      </c>
      <c r="D76" s="15">
        <v>2</v>
      </c>
      <c r="E76" s="15">
        <v>0</v>
      </c>
      <c r="F76" s="15">
        <f t="shared" si="7"/>
        <v>2</v>
      </c>
      <c r="G76" s="16">
        <v>0</v>
      </c>
    </row>
    <row r="77" ht="15" spans="1:7">
      <c r="A77" s="13" t="s">
        <v>9</v>
      </c>
      <c r="B77" s="14" t="s">
        <v>95</v>
      </c>
      <c r="C77" s="13" t="s">
        <v>82</v>
      </c>
      <c r="D77" s="15">
        <v>1</v>
      </c>
      <c r="E77" s="15">
        <v>0</v>
      </c>
      <c r="F77" s="15">
        <f t="shared" si="7"/>
        <v>1</v>
      </c>
      <c r="G77" s="16">
        <v>0</v>
      </c>
    </row>
    <row r="78" ht="15" spans="1:7">
      <c r="A78" s="13" t="s">
        <v>9</v>
      </c>
      <c r="B78" s="14" t="s">
        <v>96</v>
      </c>
      <c r="C78" s="13" t="s">
        <v>14</v>
      </c>
      <c r="D78" s="15">
        <v>1</v>
      </c>
      <c r="E78" s="15">
        <v>0</v>
      </c>
      <c r="F78" s="15">
        <f t="shared" si="7"/>
        <v>1</v>
      </c>
      <c r="G78" s="16">
        <v>0</v>
      </c>
    </row>
    <row r="79" ht="15" spans="1:7">
      <c r="A79" s="13" t="s">
        <v>9</v>
      </c>
      <c r="B79" s="14" t="s">
        <v>97</v>
      </c>
      <c r="C79" s="13" t="s">
        <v>24</v>
      </c>
      <c r="D79" s="15">
        <v>2</v>
      </c>
      <c r="E79" s="15">
        <v>0</v>
      </c>
      <c r="F79" s="15">
        <f t="shared" si="7"/>
        <v>2</v>
      </c>
      <c r="G79" s="16">
        <v>0</v>
      </c>
    </row>
    <row r="80" ht="15" spans="1:7">
      <c r="A80" s="13" t="s">
        <v>9</v>
      </c>
      <c r="B80" s="14" t="s">
        <v>98</v>
      </c>
      <c r="C80" s="13" t="s">
        <v>99</v>
      </c>
      <c r="D80" s="15">
        <v>2</v>
      </c>
      <c r="E80" s="15">
        <v>0</v>
      </c>
      <c r="F80" s="15">
        <f t="shared" si="7"/>
        <v>2</v>
      </c>
      <c r="G80" s="16">
        <v>0</v>
      </c>
    </row>
    <row r="81" ht="15" spans="1:7">
      <c r="A81" s="13" t="s">
        <v>9</v>
      </c>
      <c r="B81" s="14" t="s">
        <v>100</v>
      </c>
      <c r="C81" s="13" t="s">
        <v>22</v>
      </c>
      <c r="D81" s="15">
        <v>1</v>
      </c>
      <c r="E81" s="15">
        <v>0</v>
      </c>
      <c r="F81" s="15">
        <f t="shared" si="7"/>
        <v>1</v>
      </c>
      <c r="G81" s="16">
        <v>0</v>
      </c>
    </row>
    <row r="82" ht="15" spans="1:7">
      <c r="A82" s="13" t="s">
        <v>9</v>
      </c>
      <c r="B82" s="14" t="s">
        <v>101</v>
      </c>
      <c r="C82" s="13" t="s">
        <v>26</v>
      </c>
      <c r="D82" s="15">
        <v>1</v>
      </c>
      <c r="E82" s="15">
        <v>0</v>
      </c>
      <c r="F82" s="15">
        <f t="shared" si="7"/>
        <v>1</v>
      </c>
      <c r="G82" s="16">
        <v>0</v>
      </c>
    </row>
    <row r="83" ht="15" spans="1:7">
      <c r="A83" s="13" t="s">
        <v>9</v>
      </c>
      <c r="B83" s="14" t="s">
        <v>102</v>
      </c>
      <c r="C83" s="13" t="s">
        <v>103</v>
      </c>
      <c r="D83" s="15">
        <v>1</v>
      </c>
      <c r="E83" s="15">
        <v>0</v>
      </c>
      <c r="F83" s="15">
        <f t="shared" si="7"/>
        <v>1</v>
      </c>
      <c r="G83" s="16">
        <v>0</v>
      </c>
    </row>
    <row r="84" ht="15" spans="1:7">
      <c r="A84" s="13" t="s">
        <v>9</v>
      </c>
      <c r="B84" s="14" t="s">
        <v>102</v>
      </c>
      <c r="C84" s="13" t="s">
        <v>28</v>
      </c>
      <c r="D84" s="15">
        <v>1</v>
      </c>
      <c r="E84" s="15">
        <v>0</v>
      </c>
      <c r="F84" s="15">
        <f t="shared" si="7"/>
        <v>1</v>
      </c>
      <c r="G84" s="16">
        <v>0</v>
      </c>
    </row>
    <row r="85" ht="15" spans="1:7">
      <c r="A85" s="13" t="s">
        <v>9</v>
      </c>
      <c r="B85" s="14" t="s">
        <v>104</v>
      </c>
      <c r="C85" s="13" t="s">
        <v>54</v>
      </c>
      <c r="D85" s="15">
        <v>1</v>
      </c>
      <c r="E85" s="15">
        <v>0</v>
      </c>
      <c r="F85" s="15">
        <f t="shared" si="7"/>
        <v>1</v>
      </c>
      <c r="G85" s="16">
        <v>0</v>
      </c>
    </row>
    <row r="86" ht="15" spans="1:7">
      <c r="A86" s="13" t="s">
        <v>9</v>
      </c>
      <c r="B86" s="14" t="s">
        <v>105</v>
      </c>
      <c r="C86" s="13" t="s">
        <v>43</v>
      </c>
      <c r="D86" s="15">
        <v>1</v>
      </c>
      <c r="E86" s="15">
        <v>0</v>
      </c>
      <c r="F86" s="15">
        <f t="shared" si="7"/>
        <v>1</v>
      </c>
      <c r="G86" s="16">
        <v>0</v>
      </c>
    </row>
    <row r="87" ht="15" spans="1:7">
      <c r="A87" s="13" t="s">
        <v>9</v>
      </c>
      <c r="B87" s="14" t="s">
        <v>106</v>
      </c>
      <c r="C87" s="13" t="s">
        <v>41</v>
      </c>
      <c r="D87" s="15">
        <v>1</v>
      </c>
      <c r="E87" s="15">
        <v>0</v>
      </c>
      <c r="F87" s="15">
        <f t="shared" si="7"/>
        <v>1</v>
      </c>
      <c r="G87" s="16">
        <v>0</v>
      </c>
    </row>
    <row r="88" ht="15" spans="1:7">
      <c r="A88" s="13" t="s">
        <v>9</v>
      </c>
      <c r="B88" s="14" t="s">
        <v>107</v>
      </c>
      <c r="C88" s="13" t="s">
        <v>46</v>
      </c>
      <c r="D88" s="15">
        <v>1</v>
      </c>
      <c r="E88" s="15">
        <v>0</v>
      </c>
      <c r="F88" s="15">
        <f t="shared" si="7"/>
        <v>1</v>
      </c>
      <c r="G88" s="16">
        <v>0</v>
      </c>
    </row>
    <row r="89" ht="15" spans="1:7">
      <c r="A89" s="13" t="s">
        <v>9</v>
      </c>
      <c r="B89" s="14" t="s">
        <v>108</v>
      </c>
      <c r="C89" s="13" t="s">
        <v>109</v>
      </c>
      <c r="D89" s="15">
        <v>1</v>
      </c>
      <c r="E89" s="15">
        <v>0</v>
      </c>
      <c r="F89" s="15">
        <f t="shared" si="7"/>
        <v>1</v>
      </c>
      <c r="G89" s="16">
        <v>0</v>
      </c>
    </row>
    <row r="90" ht="15" spans="1:7">
      <c r="A90" s="13" t="s">
        <v>9</v>
      </c>
      <c r="B90" s="14" t="s">
        <v>110</v>
      </c>
      <c r="C90" s="13" t="s">
        <v>20</v>
      </c>
      <c r="D90" s="15">
        <v>6</v>
      </c>
      <c r="E90" s="15">
        <v>0</v>
      </c>
      <c r="F90" s="15">
        <f t="shared" si="7"/>
        <v>6</v>
      </c>
      <c r="G90" s="16">
        <v>0</v>
      </c>
    </row>
    <row r="91" ht="15" spans="1:7">
      <c r="A91" s="13" t="s">
        <v>9</v>
      </c>
      <c r="B91" s="14" t="s">
        <v>111</v>
      </c>
      <c r="C91" s="13" t="s">
        <v>20</v>
      </c>
      <c r="D91" s="15">
        <v>6</v>
      </c>
      <c r="E91" s="15">
        <v>5</v>
      </c>
      <c r="F91" s="15">
        <v>0</v>
      </c>
      <c r="G91" s="15">
        <v>1</v>
      </c>
    </row>
    <row r="92" spans="1:7">
      <c r="A92" s="15"/>
      <c r="B92" s="18"/>
      <c r="C92" s="15" t="s">
        <v>112</v>
      </c>
      <c r="D92" s="18">
        <f>SUM(D4:D91)</f>
        <v>174</v>
      </c>
      <c r="E92" s="18">
        <f>SUM(E4:E91)</f>
        <v>46</v>
      </c>
      <c r="F92" s="18">
        <f>SUM(F4:F91)</f>
        <v>111</v>
      </c>
      <c r="G92" s="18">
        <f>SUM(G4:G91)</f>
        <v>17</v>
      </c>
    </row>
    <row r="93" ht="15" spans="1:7">
      <c r="A93" s="13" t="s">
        <v>113</v>
      </c>
      <c r="B93" s="14" t="s">
        <v>100</v>
      </c>
      <c r="C93" s="13" t="s">
        <v>22</v>
      </c>
      <c r="D93" s="15">
        <v>1</v>
      </c>
      <c r="E93" s="15">
        <v>0</v>
      </c>
      <c r="F93" s="15">
        <f>(D93)*1</f>
        <v>1</v>
      </c>
      <c r="G93" s="16">
        <v>0</v>
      </c>
    </row>
    <row r="94" ht="15" spans="1:7">
      <c r="A94" s="13" t="s">
        <v>113</v>
      </c>
      <c r="B94" s="14" t="s">
        <v>13</v>
      </c>
      <c r="C94" s="13" t="s">
        <v>114</v>
      </c>
      <c r="D94" s="15">
        <v>1</v>
      </c>
      <c r="E94" s="15">
        <v>0</v>
      </c>
      <c r="F94" s="15">
        <f>(D94)*1</f>
        <v>1</v>
      </c>
      <c r="G94" s="16">
        <v>0</v>
      </c>
    </row>
    <row r="95" spans="1:7">
      <c r="A95" s="15"/>
      <c r="B95" s="18"/>
      <c r="C95" s="15" t="s">
        <v>112</v>
      </c>
      <c r="D95" s="18">
        <f>SUM(D93:D94)</f>
        <v>2</v>
      </c>
      <c r="E95" s="18">
        <f>SUM(E93:E94)</f>
        <v>0</v>
      </c>
      <c r="F95" s="18">
        <f>SUM(F93:F94)</f>
        <v>2</v>
      </c>
      <c r="G95" s="15">
        <f>SUM(G93:G94)</f>
        <v>0</v>
      </c>
    </row>
    <row r="96" spans="1:7">
      <c r="A96" s="15"/>
      <c r="B96" s="18"/>
      <c r="C96" s="15" t="s">
        <v>115</v>
      </c>
      <c r="D96" s="18">
        <f>D95+D92</f>
        <v>176</v>
      </c>
      <c r="E96" s="18">
        <f>E95+E92</f>
        <v>46</v>
      </c>
      <c r="F96" s="18">
        <f>F95+F92</f>
        <v>113</v>
      </c>
      <c r="G96" s="18">
        <f>G95+G92</f>
        <v>17</v>
      </c>
    </row>
  </sheetData>
  <mergeCells count="1">
    <mergeCell ref="A2:G2"/>
  </mergeCells>
  <pageMargins left="0.751388888888889" right="0.472222222222222" top="0.511805555555556" bottom="0.314583333333333" header="0.156944444444444" footer="0.196527777777778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核减取消岗位表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融水</cp:lastModifiedBy>
  <dcterms:created xsi:type="dcterms:W3CDTF">2019-11-20T10:10:00Z</dcterms:created>
  <dcterms:modified xsi:type="dcterms:W3CDTF">2023-07-17T07:44:13Z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15EB81B24A284F0C9B09992E5023B426_13</vt:lpwstr>
  </property>
</Properties>
</file>