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第二批" sheetId="1" r:id="rId1"/>
    <sheet name="Sheet1" sheetId="2" r:id="rId2"/>
  </sheets>
  <definedNames>
    <definedName name="_xlnm.Print_Titles" localSheetId="0">'第二批'!$3:$3</definedName>
  </definedNames>
  <calcPr fullCalcOnLoad="1"/>
</workbook>
</file>

<file path=xl/sharedStrings.xml><?xml version="1.0" encoding="utf-8"?>
<sst xmlns="http://schemas.openxmlformats.org/spreadsheetml/2006/main" count="41" uniqueCount="34">
  <si>
    <t>准考证号</t>
  </si>
  <si>
    <t>附件:</t>
  </si>
  <si>
    <t>男</t>
  </si>
  <si>
    <t>体检合格</t>
  </si>
  <si>
    <t>考核合格</t>
  </si>
  <si>
    <t>拟聘用</t>
  </si>
  <si>
    <t>女</t>
  </si>
  <si>
    <t>杨鑫怿</t>
  </si>
  <si>
    <t>1111116032216</t>
  </si>
  <si>
    <t>23011005</t>
  </si>
  <si>
    <t>雅安市雨城区城乡居民养老保险服务中心</t>
  </si>
  <si>
    <t>23011006</t>
  </si>
  <si>
    <t>雅安市雨城区法律援助中心</t>
  </si>
  <si>
    <t>1111116032523</t>
  </si>
  <si>
    <t>23011011</t>
  </si>
  <si>
    <t>雅安市雨城区乡镇卫生院</t>
  </si>
  <si>
    <t>1111116033602</t>
  </si>
  <si>
    <t>序号</t>
  </si>
  <si>
    <t>姓名</t>
  </si>
  <si>
    <t>性别</t>
  </si>
  <si>
    <t>岗位编号</t>
  </si>
  <si>
    <t>笔试成绩</t>
  </si>
  <si>
    <t>笔试折合成绩</t>
  </si>
  <si>
    <t>面试成绩</t>
  </si>
  <si>
    <t>面试折合成绩</t>
  </si>
  <si>
    <t>总成绩</t>
  </si>
  <si>
    <t>排名</t>
  </si>
  <si>
    <t>体检结论</t>
  </si>
  <si>
    <t>考核结论</t>
  </si>
  <si>
    <t>备注</t>
  </si>
  <si>
    <t>报考单位</t>
  </si>
  <si>
    <t>李巧蓉</t>
  </si>
  <si>
    <t>何颖</t>
  </si>
  <si>
    <t>雅安市雨城区2023年公开考试招聘综合类事业单位工作人员拟聘用人员名单(第二批)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</si>
</sst>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0_ "/>
    <numFmt numFmtId="183" formatCode="0.000_ "/>
    <numFmt numFmtId="184" formatCode="0_);[Red]\(0\)"/>
    <numFmt numFmtId="185" formatCode="0_ "/>
    <numFmt numFmtId="186" formatCode="0.000_);[Red]\(0.000\)"/>
    <numFmt numFmtId="187" formatCode="0.00_);[Red]\(0.00\)"/>
  </numFmts>
  <fonts count="46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2"/>
      <name val="宋体"/>
      <family val="0"/>
    </font>
    <font>
      <sz val="12"/>
      <name val="Arial"/>
      <family val="2"/>
    </font>
    <font>
      <sz val="12"/>
      <name val="仿宋_GB2312"/>
      <family val="3"/>
    </font>
    <font>
      <sz val="14"/>
      <name val="楷体_GB2312"/>
      <family val="3"/>
    </font>
    <font>
      <b/>
      <sz val="16"/>
      <name val="仿宋_GB2312"/>
      <family val="3"/>
    </font>
    <font>
      <sz val="14"/>
      <name val="Arial"/>
      <family val="2"/>
    </font>
    <font>
      <b/>
      <sz val="16"/>
      <name val="楷体_GB2312"/>
      <family val="3"/>
    </font>
    <font>
      <sz val="22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9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6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184" fontId="7" fillId="33" borderId="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184" fontId="11" fillId="33" borderId="10" xfId="0" applyNumberFormat="1" applyFont="1" applyFill="1" applyBorder="1" applyAlignment="1">
      <alignment horizontal="center" vertical="center" wrapText="1"/>
    </xf>
    <xf numFmtId="182" fontId="10" fillId="0" borderId="10" xfId="0" applyNumberFormat="1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 2" xfId="40"/>
    <cellStyle name="常规 12" xfId="41"/>
    <cellStyle name="常规 2" xfId="42"/>
    <cellStyle name="常规 3 2" xfId="43"/>
    <cellStyle name="常规 7 2" xfId="44"/>
    <cellStyle name="常规 8 2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tabSelected="1" zoomScale="80" zoomScaleNormal="80" zoomScalePageLayoutView="0" workbookViewId="0" topLeftCell="A1">
      <selection activeCell="N16" sqref="N16"/>
    </sheetView>
  </sheetViews>
  <sheetFormatPr defaultColWidth="9.140625" defaultRowHeight="12.75"/>
  <cols>
    <col min="1" max="1" width="8.421875" style="1" customWidth="1"/>
    <col min="2" max="2" width="13.00390625" style="1" customWidth="1"/>
    <col min="3" max="3" width="8.7109375" style="1" customWidth="1"/>
    <col min="4" max="4" width="22.28125" style="4" customWidth="1"/>
    <col min="5" max="5" width="39.00390625" style="3" customWidth="1"/>
    <col min="6" max="6" width="16.00390625" style="4" customWidth="1"/>
    <col min="7" max="7" width="11.28125" style="3" customWidth="1"/>
    <col min="8" max="8" width="11.421875" style="3" customWidth="1"/>
    <col min="9" max="9" width="11.00390625" style="3" customWidth="1"/>
    <col min="10" max="10" width="13.00390625" style="3" customWidth="1"/>
    <col min="11" max="11" width="12.00390625" style="3" customWidth="1"/>
    <col min="12" max="12" width="8.7109375" style="5" customWidth="1"/>
    <col min="13" max="13" width="15.7109375" style="1" customWidth="1"/>
    <col min="14" max="14" width="15.421875" style="1" customWidth="1"/>
    <col min="15" max="15" width="13.00390625" style="1" customWidth="1"/>
    <col min="16" max="16384" width="9.140625" style="1" customWidth="1"/>
  </cols>
  <sheetData>
    <row r="1" spans="1:4" ht="38.25" customHeight="1">
      <c r="A1" s="11" t="s">
        <v>1</v>
      </c>
      <c r="B1" s="11"/>
      <c r="C1" s="11"/>
      <c r="D1" s="11"/>
    </row>
    <row r="2" spans="1:15" ht="48" customHeight="1">
      <c r="A2" s="10" t="s">
        <v>33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s="2" customFormat="1" ht="59.25" customHeight="1">
      <c r="A3" s="7" t="s">
        <v>17</v>
      </c>
      <c r="B3" s="7" t="s">
        <v>18</v>
      </c>
      <c r="C3" s="7" t="s">
        <v>19</v>
      </c>
      <c r="D3" s="7" t="s">
        <v>0</v>
      </c>
      <c r="E3" s="7" t="s">
        <v>30</v>
      </c>
      <c r="F3" s="7" t="s">
        <v>20</v>
      </c>
      <c r="G3" s="7" t="s">
        <v>21</v>
      </c>
      <c r="H3" s="7" t="s">
        <v>22</v>
      </c>
      <c r="I3" s="7" t="s">
        <v>23</v>
      </c>
      <c r="J3" s="7" t="s">
        <v>24</v>
      </c>
      <c r="K3" s="7" t="s">
        <v>25</v>
      </c>
      <c r="L3" s="8" t="s">
        <v>26</v>
      </c>
      <c r="M3" s="7" t="s">
        <v>27</v>
      </c>
      <c r="N3" s="7" t="s">
        <v>28</v>
      </c>
      <c r="O3" s="7" t="s">
        <v>29</v>
      </c>
    </row>
    <row r="4" spans="1:15" ht="44.25" customHeight="1">
      <c r="A4" s="6">
        <v>1</v>
      </c>
      <c r="B4" s="6" t="s">
        <v>7</v>
      </c>
      <c r="C4" s="6" t="s">
        <v>2</v>
      </c>
      <c r="D4" s="6" t="s">
        <v>8</v>
      </c>
      <c r="E4" s="6" t="s">
        <v>10</v>
      </c>
      <c r="F4" s="6" t="s">
        <v>9</v>
      </c>
      <c r="G4" s="6">
        <v>75.6</v>
      </c>
      <c r="H4" s="6">
        <f>G4*0.6</f>
        <v>45.35999999999999</v>
      </c>
      <c r="I4" s="6">
        <v>85.76</v>
      </c>
      <c r="J4" s="9">
        <f>I4*0.4</f>
        <v>34.304</v>
      </c>
      <c r="K4" s="9">
        <f>H4+J4</f>
        <v>79.66399999999999</v>
      </c>
      <c r="L4" s="6">
        <v>1</v>
      </c>
      <c r="M4" s="6" t="s">
        <v>3</v>
      </c>
      <c r="N4" s="6" t="s">
        <v>4</v>
      </c>
      <c r="O4" s="6" t="s">
        <v>5</v>
      </c>
    </row>
    <row r="5" spans="1:15" ht="44.25" customHeight="1">
      <c r="A5" s="6">
        <v>2</v>
      </c>
      <c r="B5" s="6" t="s">
        <v>31</v>
      </c>
      <c r="C5" s="6" t="s">
        <v>6</v>
      </c>
      <c r="D5" s="6" t="s">
        <v>13</v>
      </c>
      <c r="E5" s="6" t="s">
        <v>12</v>
      </c>
      <c r="F5" s="6" t="s">
        <v>11</v>
      </c>
      <c r="G5" s="6">
        <v>71.7</v>
      </c>
      <c r="H5" s="6">
        <f>G5*0.6</f>
        <v>43.02</v>
      </c>
      <c r="I5" s="6">
        <v>78.26</v>
      </c>
      <c r="J5" s="9">
        <f>I5*0.4</f>
        <v>31.304000000000002</v>
      </c>
      <c r="K5" s="9">
        <f>H5+J5</f>
        <v>74.32400000000001</v>
      </c>
      <c r="L5" s="6">
        <v>2</v>
      </c>
      <c r="M5" s="6" t="s">
        <v>3</v>
      </c>
      <c r="N5" s="6" t="s">
        <v>4</v>
      </c>
      <c r="O5" s="6" t="s">
        <v>5</v>
      </c>
    </row>
    <row r="6" spans="1:15" ht="44.25" customHeight="1">
      <c r="A6" s="6">
        <v>3</v>
      </c>
      <c r="B6" s="6" t="s">
        <v>32</v>
      </c>
      <c r="C6" s="6" t="s">
        <v>6</v>
      </c>
      <c r="D6" s="6" t="s">
        <v>16</v>
      </c>
      <c r="E6" s="6" t="s">
        <v>15</v>
      </c>
      <c r="F6" s="6" t="s">
        <v>14</v>
      </c>
      <c r="G6" s="6">
        <v>70.7</v>
      </c>
      <c r="H6" s="6">
        <f>G6*0.6</f>
        <v>42.42</v>
      </c>
      <c r="I6" s="6">
        <v>84.86</v>
      </c>
      <c r="J6" s="9">
        <f>I6*0.4</f>
        <v>33.944</v>
      </c>
      <c r="K6" s="9">
        <f>H6+J6</f>
        <v>76.364</v>
      </c>
      <c r="L6" s="6">
        <v>2</v>
      </c>
      <c r="M6" s="6" t="s">
        <v>3</v>
      </c>
      <c r="N6" s="6" t="s">
        <v>4</v>
      </c>
      <c r="O6" s="6" t="s">
        <v>5</v>
      </c>
    </row>
  </sheetData>
  <sheetProtection/>
  <mergeCells count="2">
    <mergeCell ref="A2:O2"/>
    <mergeCell ref="A1:D1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landscape" paperSize="9" scale="60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</cp:lastModifiedBy>
  <cp:lastPrinted>2023-07-17T00:53:29Z</cp:lastPrinted>
  <dcterms:created xsi:type="dcterms:W3CDTF">2020-06-29T07:41:25Z</dcterms:created>
  <dcterms:modified xsi:type="dcterms:W3CDTF">2023-07-17T01:14:27Z</dcterms:modified>
  <cp:category/>
  <cp:version/>
  <cp:contentType/>
  <cp:contentStatus/>
</cp:coreProperties>
</file>