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<sst xmlns="http://schemas.openxmlformats.org/spreadsheetml/2006/main" count="327" uniqueCount="172">
  <si>
    <t>附件</t>
  </si>
  <si>
    <t>2023年渭南市事业单位公开招聘高层次人才和紧缺特殊专业人才富平县
综合管理类和医疗卫生类岗位面试人员总成绩及进入体检人员名单</t>
  </si>
  <si>
    <t>序号</t>
  </si>
  <si>
    <t>报名序号</t>
  </si>
  <si>
    <t>招聘单位</t>
  </si>
  <si>
    <t>岗位代码</t>
  </si>
  <si>
    <t>岗位计划</t>
  </si>
  <si>
    <t>笔试成绩</t>
  </si>
  <si>
    <t>面试成绩</t>
  </si>
  <si>
    <t>总成绩</t>
  </si>
  <si>
    <t>是否进入体检</t>
  </si>
  <si>
    <t>备注</t>
  </si>
  <si>
    <t>1</t>
  </si>
  <si>
    <t>00990</t>
  </si>
  <si>
    <r>
      <rPr>
        <sz val="10"/>
        <color theme="1"/>
        <rFont val="宋体"/>
        <charset val="0"/>
      </rPr>
      <t>中共富平县委机构编制委员会办公室</t>
    </r>
    <r>
      <rPr>
        <sz val="10"/>
        <color theme="1"/>
        <rFont val="Times New Roman"/>
        <charset val="0"/>
      </rPr>
      <t xml:space="preserve">--
</t>
    </r>
    <r>
      <rPr>
        <sz val="10"/>
        <color theme="1"/>
        <rFont val="宋体"/>
        <charset val="0"/>
      </rPr>
      <t>富平县机构编制信息与登记服务中心</t>
    </r>
  </si>
  <si>
    <t>23206001</t>
  </si>
  <si>
    <t>是</t>
  </si>
  <si>
    <t>2</t>
  </si>
  <si>
    <t>02178</t>
  </si>
  <si>
    <t>缺考</t>
  </si>
  <si>
    <t>3</t>
  </si>
  <si>
    <t>01649</t>
  </si>
  <si>
    <r>
      <rPr>
        <sz val="10"/>
        <color theme="1"/>
        <rFont val="宋体"/>
        <charset val="0"/>
      </rPr>
      <t>中共富平县委宣传部</t>
    </r>
    <r>
      <rPr>
        <sz val="10"/>
        <color theme="1"/>
        <rFont val="Times New Roman"/>
        <charset val="0"/>
      </rPr>
      <t>--</t>
    </r>
    <r>
      <rPr>
        <sz val="10"/>
        <color theme="1"/>
        <rFont val="宋体"/>
        <charset val="0"/>
      </rPr>
      <t>富平县融媒体中心</t>
    </r>
  </si>
  <si>
    <t>23206002</t>
  </si>
  <si>
    <t>4</t>
  </si>
  <si>
    <t>01101</t>
  </si>
  <si>
    <t>5</t>
  </si>
  <si>
    <t>01442</t>
  </si>
  <si>
    <t>6</t>
  </si>
  <si>
    <t>01088</t>
  </si>
  <si>
    <r>
      <rPr>
        <sz val="10"/>
        <color theme="1"/>
        <rFont val="宋体"/>
        <charset val="0"/>
      </rPr>
      <t>富平县人民政府东华街道办事处</t>
    </r>
    <r>
      <rPr>
        <sz val="10"/>
        <color theme="1"/>
        <rFont val="Times New Roman"/>
        <charset val="0"/>
      </rPr>
      <t xml:space="preserve">--
</t>
    </r>
    <r>
      <rPr>
        <sz val="10"/>
        <color theme="1"/>
        <rFont val="宋体"/>
        <charset val="0"/>
      </rPr>
      <t>富平县人民政府东华街道办事处公用事业服务站</t>
    </r>
  </si>
  <si>
    <t>23206003</t>
  </si>
  <si>
    <t>7</t>
  </si>
  <si>
    <t>00192</t>
  </si>
  <si>
    <r>
      <rPr>
        <sz val="10"/>
        <color theme="1"/>
        <rFont val="宋体"/>
        <charset val="0"/>
      </rPr>
      <t>富平县淡村镇人民政府</t>
    </r>
    <r>
      <rPr>
        <sz val="10"/>
        <color theme="1"/>
        <rFont val="Times New Roman"/>
        <charset val="0"/>
      </rPr>
      <t xml:space="preserve">--
</t>
    </r>
    <r>
      <rPr>
        <sz val="10"/>
        <color theme="1"/>
        <rFont val="宋体"/>
        <charset val="0"/>
      </rPr>
      <t>富平县淡村镇人民政府便民服务中心</t>
    </r>
  </si>
  <si>
    <t>23206004</t>
  </si>
  <si>
    <t>8</t>
  </si>
  <si>
    <t>03060</t>
  </si>
  <si>
    <t>9</t>
  </si>
  <si>
    <t>02559</t>
  </si>
  <si>
    <t>10</t>
  </si>
  <si>
    <t>00593</t>
  </si>
  <si>
    <r>
      <rPr>
        <sz val="10"/>
        <color theme="1"/>
        <rFont val="宋体"/>
        <charset val="0"/>
      </rPr>
      <t>富平县（庄里镇）陕西省镇级小城市综合改革试验区
人民政府</t>
    </r>
    <r>
      <rPr>
        <sz val="10"/>
        <color theme="1"/>
        <rFont val="Times New Roman"/>
        <charset val="0"/>
      </rPr>
      <t>--</t>
    </r>
    <r>
      <rPr>
        <sz val="10"/>
        <color theme="1"/>
        <rFont val="宋体"/>
        <charset val="0"/>
      </rPr>
      <t>富平县（庄里镇）陕西省镇级小城市
综合改革试验区人民政府市民服务中心</t>
    </r>
  </si>
  <si>
    <t>23206005</t>
  </si>
  <si>
    <t>11</t>
  </si>
  <si>
    <t>01533</t>
  </si>
  <si>
    <t>12</t>
  </si>
  <si>
    <t>01386</t>
  </si>
  <si>
    <r>
      <rPr>
        <sz val="10"/>
        <color theme="1"/>
        <rFont val="宋体"/>
        <charset val="0"/>
      </rPr>
      <t>富平县流曲镇人民政府</t>
    </r>
    <r>
      <rPr>
        <sz val="10"/>
        <color theme="1"/>
        <rFont val="Times New Roman"/>
        <charset val="0"/>
      </rPr>
      <t xml:space="preserve">--
</t>
    </r>
    <r>
      <rPr>
        <sz val="10"/>
        <color theme="1"/>
        <rFont val="宋体"/>
        <charset val="0"/>
      </rPr>
      <t>富平县流曲镇人民政府公用事业服务站</t>
    </r>
  </si>
  <si>
    <t>23206006</t>
  </si>
  <si>
    <t>13</t>
  </si>
  <si>
    <t>01096</t>
  </si>
  <si>
    <r>
      <rPr>
        <sz val="10"/>
        <color theme="1"/>
        <rFont val="宋体"/>
        <charset val="0"/>
      </rPr>
      <t>富平县美原镇人民政府</t>
    </r>
    <r>
      <rPr>
        <sz val="10"/>
        <color theme="1"/>
        <rFont val="Times New Roman"/>
        <charset val="0"/>
      </rPr>
      <t xml:space="preserve">--
</t>
    </r>
    <r>
      <rPr>
        <sz val="10"/>
        <color theme="1"/>
        <rFont val="宋体"/>
        <charset val="0"/>
      </rPr>
      <t>富平县美原镇人民政府公用事业服务站</t>
    </r>
  </si>
  <si>
    <t>23206007</t>
  </si>
  <si>
    <t>14</t>
  </si>
  <si>
    <t>03115</t>
  </si>
  <si>
    <t>15</t>
  </si>
  <si>
    <t>00193</t>
  </si>
  <si>
    <r>
      <rPr>
        <sz val="10"/>
        <color theme="1"/>
        <rFont val="宋体"/>
        <charset val="0"/>
      </rPr>
      <t>富平县人民政府办公室</t>
    </r>
    <r>
      <rPr>
        <sz val="10"/>
        <color theme="1"/>
        <rFont val="Times New Roman"/>
        <charset val="0"/>
      </rPr>
      <t>--</t>
    </r>
    <r>
      <rPr>
        <sz val="10"/>
        <color theme="1"/>
        <rFont val="宋体"/>
        <charset val="0"/>
      </rPr>
      <t>富平县机关事务服务中心</t>
    </r>
  </si>
  <si>
    <t>23206009</t>
  </si>
  <si>
    <t>16</t>
  </si>
  <si>
    <t>03029</t>
  </si>
  <si>
    <r>
      <rPr>
        <sz val="10"/>
        <color theme="1"/>
        <rFont val="宋体"/>
        <charset val="0"/>
      </rPr>
      <t>富平县人力资源和社会保障局</t>
    </r>
    <r>
      <rPr>
        <sz val="10"/>
        <color theme="1"/>
        <rFont val="Times New Roman"/>
        <charset val="0"/>
      </rPr>
      <t>--</t>
    </r>
    <r>
      <rPr>
        <sz val="10"/>
        <color theme="1"/>
        <rFont val="宋体"/>
        <charset val="0"/>
      </rPr>
      <t>富平县社会保障中心</t>
    </r>
  </si>
  <si>
    <t>23206010</t>
  </si>
  <si>
    <t>17</t>
  </si>
  <si>
    <t>02369</t>
  </si>
  <si>
    <t>18</t>
  </si>
  <si>
    <t>02861</t>
  </si>
  <si>
    <t>19</t>
  </si>
  <si>
    <t>02350</t>
  </si>
  <si>
    <r>
      <rPr>
        <sz val="10"/>
        <color theme="1"/>
        <rFont val="宋体"/>
        <charset val="0"/>
      </rPr>
      <t>富平县人力资源和社会保障局</t>
    </r>
    <r>
      <rPr>
        <sz val="10"/>
        <color theme="1"/>
        <rFont val="Times New Roman"/>
        <charset val="0"/>
      </rPr>
      <t xml:space="preserve">--
</t>
    </r>
    <r>
      <rPr>
        <sz val="10"/>
        <color theme="1"/>
        <rFont val="宋体"/>
        <charset val="0"/>
      </rPr>
      <t>富平县劳动人事争议仲裁院</t>
    </r>
  </si>
  <si>
    <t>23206011</t>
  </si>
  <si>
    <t>20</t>
  </si>
  <si>
    <t>00646</t>
  </si>
  <si>
    <t>21</t>
  </si>
  <si>
    <t>00166</t>
  </si>
  <si>
    <t>22</t>
  </si>
  <si>
    <t>03192</t>
  </si>
  <si>
    <r>
      <rPr>
        <sz val="10"/>
        <color theme="1"/>
        <rFont val="宋体"/>
        <charset val="0"/>
      </rPr>
      <t>富平县自然资源局</t>
    </r>
    <r>
      <rPr>
        <sz val="10"/>
        <color theme="1"/>
        <rFont val="Times New Roman"/>
        <charset val="0"/>
      </rPr>
      <t>--</t>
    </r>
    <r>
      <rPr>
        <sz val="10"/>
        <color theme="1"/>
        <rFont val="宋体"/>
        <charset val="0"/>
      </rPr>
      <t>富平县金栗国有林场</t>
    </r>
  </si>
  <si>
    <t>23206014</t>
  </si>
  <si>
    <t>23</t>
  </si>
  <si>
    <t>02723</t>
  </si>
  <si>
    <t>24</t>
  </si>
  <si>
    <t>02944</t>
  </si>
  <si>
    <t>25</t>
  </si>
  <si>
    <t>01808</t>
  </si>
  <si>
    <r>
      <rPr>
        <sz val="10"/>
        <color theme="1"/>
        <rFont val="宋体"/>
        <charset val="0"/>
      </rPr>
      <t>富平县住房和城乡建设局</t>
    </r>
    <r>
      <rPr>
        <sz val="10"/>
        <color theme="1"/>
        <rFont val="Times New Roman"/>
        <charset val="0"/>
      </rPr>
      <t>--</t>
    </r>
    <r>
      <rPr>
        <sz val="10"/>
        <color theme="1"/>
        <rFont val="宋体"/>
        <charset val="0"/>
      </rPr>
      <t>富平县两河公园管理中心</t>
    </r>
  </si>
  <si>
    <t>23206015</t>
  </si>
  <si>
    <t>26</t>
  </si>
  <si>
    <t>01181</t>
  </si>
  <si>
    <t>27</t>
  </si>
  <si>
    <t>02394</t>
  </si>
  <si>
    <t>28</t>
  </si>
  <si>
    <t>00313</t>
  </si>
  <si>
    <r>
      <rPr>
        <sz val="10"/>
        <color theme="1"/>
        <rFont val="宋体"/>
        <charset val="0"/>
      </rPr>
      <t>富平县农业农村局</t>
    </r>
    <r>
      <rPr>
        <sz val="10"/>
        <color theme="1"/>
        <rFont val="Times New Roman"/>
        <charset val="0"/>
      </rPr>
      <t>--</t>
    </r>
    <r>
      <rPr>
        <sz val="10"/>
        <color theme="1"/>
        <rFont val="宋体"/>
        <charset val="0"/>
      </rPr>
      <t>富平县动物疫病预防控制中心</t>
    </r>
  </si>
  <si>
    <t>23206016</t>
  </si>
  <si>
    <t>29</t>
  </si>
  <si>
    <t>00050</t>
  </si>
  <si>
    <t>30</t>
  </si>
  <si>
    <t>00025</t>
  </si>
  <si>
    <r>
      <rPr>
        <sz val="10"/>
        <color theme="1"/>
        <rFont val="宋体"/>
        <charset val="0"/>
      </rPr>
      <t>富平县文化和旅游局</t>
    </r>
    <r>
      <rPr>
        <sz val="10"/>
        <color theme="1"/>
        <rFont val="Times New Roman"/>
        <charset val="0"/>
      </rPr>
      <t>--</t>
    </r>
    <r>
      <rPr>
        <sz val="10"/>
        <color theme="1"/>
        <rFont val="宋体"/>
        <charset val="0"/>
      </rPr>
      <t>富平县体育运动中心</t>
    </r>
  </si>
  <si>
    <t>23206017</t>
  </si>
  <si>
    <t>31</t>
  </si>
  <si>
    <t>01407</t>
  </si>
  <si>
    <t>32</t>
  </si>
  <si>
    <t>02916</t>
  </si>
  <si>
    <t>33</t>
  </si>
  <si>
    <t>03532</t>
  </si>
  <si>
    <r>
      <rPr>
        <sz val="10"/>
        <color theme="1"/>
        <rFont val="宋体"/>
        <charset val="0"/>
      </rPr>
      <t>富平县审计局</t>
    </r>
    <r>
      <rPr>
        <sz val="10"/>
        <color theme="1"/>
        <rFont val="Times New Roman"/>
        <charset val="0"/>
      </rPr>
      <t>--</t>
    </r>
    <r>
      <rPr>
        <sz val="10"/>
        <color theme="1"/>
        <rFont val="宋体"/>
        <charset val="0"/>
      </rPr>
      <t>富平县审计事务服务中心</t>
    </r>
  </si>
  <si>
    <t>23206018</t>
  </si>
  <si>
    <t>34</t>
  </si>
  <si>
    <t>01589</t>
  </si>
  <si>
    <t>35</t>
  </si>
  <si>
    <t>00913</t>
  </si>
  <si>
    <t>23206019</t>
  </si>
  <si>
    <t>36</t>
  </si>
  <si>
    <t>01170</t>
  </si>
  <si>
    <t>37</t>
  </si>
  <si>
    <t>01356</t>
  </si>
  <si>
    <t>38</t>
  </si>
  <si>
    <t>00126</t>
  </si>
  <si>
    <r>
      <rPr>
        <sz val="10"/>
        <color theme="1"/>
        <rFont val="宋体"/>
        <charset val="0"/>
      </rPr>
      <t>富平县市场监管局</t>
    </r>
    <r>
      <rPr>
        <sz val="10"/>
        <color theme="1"/>
        <rFont val="Times New Roman"/>
        <charset val="0"/>
      </rPr>
      <t>--</t>
    </r>
    <r>
      <rPr>
        <sz val="10"/>
        <color theme="1"/>
        <rFont val="宋体"/>
        <charset val="0"/>
      </rPr>
      <t>富平县检验检测中心</t>
    </r>
  </si>
  <si>
    <t>23206020</t>
  </si>
  <si>
    <t>39</t>
  </si>
  <si>
    <t>02142</t>
  </si>
  <si>
    <t>40</t>
  </si>
  <si>
    <t>01715</t>
  </si>
  <si>
    <t>41</t>
  </si>
  <si>
    <t>00497</t>
  </si>
  <si>
    <t>23206021</t>
  </si>
  <si>
    <t>42</t>
  </si>
  <si>
    <t>01208</t>
  </si>
  <si>
    <t>43</t>
  </si>
  <si>
    <t>00819</t>
  </si>
  <si>
    <t>44</t>
  </si>
  <si>
    <t>00307</t>
  </si>
  <si>
    <t>45</t>
  </si>
  <si>
    <t>00639</t>
  </si>
  <si>
    <t>46</t>
  </si>
  <si>
    <t>03181</t>
  </si>
  <si>
    <r>
      <rPr>
        <sz val="10"/>
        <color theme="1"/>
        <rFont val="宋体"/>
        <charset val="0"/>
      </rPr>
      <t>富平县统计局</t>
    </r>
    <r>
      <rPr>
        <sz val="10"/>
        <color theme="1"/>
        <rFont val="Times New Roman"/>
        <charset val="0"/>
      </rPr>
      <t>--</t>
    </r>
    <r>
      <rPr>
        <sz val="10"/>
        <color theme="1"/>
        <rFont val="宋体"/>
        <charset val="0"/>
      </rPr>
      <t>富平县普查中心</t>
    </r>
  </si>
  <si>
    <t>23206022</t>
  </si>
  <si>
    <t>47</t>
  </si>
  <si>
    <t>01234</t>
  </si>
  <si>
    <t>48</t>
  </si>
  <si>
    <t>02029</t>
  </si>
  <si>
    <r>
      <rPr>
        <sz val="10"/>
        <color theme="1"/>
        <rFont val="宋体"/>
        <charset val="0"/>
      </rPr>
      <t>富平县卫生健康局</t>
    </r>
    <r>
      <rPr>
        <sz val="10"/>
        <color theme="1"/>
        <rFont val="Times New Roman"/>
        <charset val="0"/>
      </rPr>
      <t>--</t>
    </r>
    <r>
      <rPr>
        <sz val="10"/>
        <color theme="1"/>
        <rFont val="宋体"/>
        <charset val="0"/>
      </rPr>
      <t>富平县医院</t>
    </r>
  </si>
  <si>
    <t>23206037</t>
  </si>
  <si>
    <t>49</t>
  </si>
  <si>
    <t>01055</t>
  </si>
  <si>
    <t>23206039</t>
  </si>
  <si>
    <t>50</t>
  </si>
  <si>
    <t>01926</t>
  </si>
  <si>
    <t>23206040</t>
  </si>
  <si>
    <t>51</t>
  </si>
  <si>
    <t>00451</t>
  </si>
  <si>
    <t>23206043</t>
  </si>
  <si>
    <t>52</t>
  </si>
  <si>
    <t>00683</t>
  </si>
  <si>
    <r>
      <rPr>
        <sz val="10"/>
        <color theme="1"/>
        <rFont val="宋体"/>
        <charset val="0"/>
      </rPr>
      <t>富平县卫生健康局</t>
    </r>
    <r>
      <rPr>
        <sz val="10"/>
        <color theme="1"/>
        <rFont val="Times New Roman"/>
        <charset val="0"/>
      </rPr>
      <t>--</t>
    </r>
    <r>
      <rPr>
        <sz val="10"/>
        <color theme="1"/>
        <rFont val="宋体"/>
        <charset val="0"/>
      </rPr>
      <t>富平县妇女儿童医院</t>
    </r>
  </si>
  <si>
    <t>23206045</t>
  </si>
  <si>
    <t>53</t>
  </si>
  <si>
    <t>02267</t>
  </si>
  <si>
    <t>23206048</t>
  </si>
  <si>
    <t>54</t>
  </si>
  <si>
    <t>03304</t>
  </si>
  <si>
    <r>
      <rPr>
        <sz val="10"/>
        <color theme="1"/>
        <rFont val="宋体"/>
        <charset val="0"/>
      </rPr>
      <t>富平县卫生健康局</t>
    </r>
    <r>
      <rPr>
        <sz val="10"/>
        <color theme="1"/>
        <rFont val="Times New Roman"/>
        <charset val="0"/>
      </rPr>
      <t>--</t>
    </r>
    <r>
      <rPr>
        <sz val="10"/>
        <color theme="1"/>
        <rFont val="宋体"/>
        <charset val="0"/>
      </rPr>
      <t>富平县中医医院</t>
    </r>
  </si>
  <si>
    <t>23206052</t>
  </si>
  <si>
    <t>55</t>
  </si>
  <si>
    <t>03347</t>
  </si>
  <si>
    <t>56</t>
  </si>
  <si>
    <t>02860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</si>
</sst>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28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6"/>
      <color theme="1"/>
      <name val="方正小标宋简体"/>
      <charset val="134"/>
    </font>
    <font>
      <b/>
      <sz val="11"/>
      <name val="宋体"/>
      <charset val="134"/>
    </font>
    <font>
      <sz val="10"/>
      <color theme="1"/>
      <name val="Times New Roman"/>
      <charset val="0"/>
    </font>
    <font>
      <sz val="10"/>
      <color theme="1"/>
      <name val="宋体"/>
      <charset val="0"/>
    </font>
    <font>
      <sz val="10"/>
      <name val="Times New Roman"/>
      <charset val="0"/>
    </font>
    <font>
      <sz val="10"/>
      <color theme="1"/>
      <name val="Times New Roman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77" fontId="7" fillId="0" borderId="0" xfId="0" applyNumberFormat="1" applyFont="1" applyFill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0"/>
  <sheetViews>
    <sheetView tabSelected="1" workbookViewId="0">
      <selection activeCell="A1" sqref="A1:C1"/>
    </sheetView>
  </sheetViews>
  <sheetFormatPr defaultColWidth="8.88888888888889" defaultRowHeight="14.4"/>
  <cols>
    <col min="1" max="1" width="5.66666666666667" style="1" customWidth="1"/>
    <col min="2" max="2" width="6.44444444444444" style="1" customWidth="1"/>
    <col min="3" max="3" width="46.1111111111111" style="1" customWidth="1"/>
    <col min="4" max="4" width="10.4444444444444" style="1" customWidth="1"/>
    <col min="5" max="5" width="6.11111111111111" style="1" customWidth="1"/>
    <col min="6" max="6" width="6.88888888888889" style="1" customWidth="1"/>
    <col min="7" max="7" width="11.4444444444444" style="2" customWidth="1"/>
    <col min="8" max="8" width="10.8888888888889" style="2" customWidth="1"/>
    <col min="9" max="9" width="8" style="3" customWidth="1"/>
    <col min="10" max="10" width="6.66666666666667" style="3" customWidth="1"/>
    <col min="11" max="16384" width="8.88888888888889" style="3"/>
  </cols>
  <sheetData>
    <row r="1" ht="20" customHeight="1" spans="1:10">
      <c r="A1" s="4" t="s">
        <v>0</v>
      </c>
      <c r="B1" s="4"/>
      <c r="C1" s="4"/>
      <c r="D1" s="5"/>
      <c r="E1" s="5"/>
      <c r="F1" s="5"/>
      <c r="G1" s="6"/>
      <c r="H1" s="6"/>
      <c r="I1" s="5"/>
      <c r="J1" s="5"/>
    </row>
    <row r="2" ht="55" customHeight="1" spans="1:10">
      <c r="A2" s="7" t="s">
        <v>1</v>
      </c>
      <c r="B2" s="7"/>
      <c r="C2" s="7"/>
      <c r="D2" s="7"/>
      <c r="E2" s="7"/>
      <c r="F2" s="7"/>
      <c r="G2" s="8"/>
      <c r="H2" s="8"/>
      <c r="I2" s="7"/>
      <c r="J2" s="7"/>
    </row>
    <row r="3" ht="45" customHeight="1" spans="1:10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10" t="s">
        <v>9</v>
      </c>
      <c r="I3" s="9" t="s">
        <v>10</v>
      </c>
      <c r="J3" s="9" t="s">
        <v>11</v>
      </c>
    </row>
    <row r="4" ht="45" customHeight="1" spans="1:10">
      <c r="A4" s="11" t="s">
        <v>12</v>
      </c>
      <c r="B4" s="11" t="s">
        <v>13</v>
      </c>
      <c r="C4" s="12" t="s">
        <v>14</v>
      </c>
      <c r="D4" s="11" t="s">
        <v>15</v>
      </c>
      <c r="E4" s="11" t="s">
        <v>12</v>
      </c>
      <c r="F4" s="13">
        <v>102.4</v>
      </c>
      <c r="G4" s="2">
        <v>80.72</v>
      </c>
      <c r="H4" s="14">
        <f>ROUNDDOWN(F4/1.5*0.6+G4*0.4,2)</f>
        <v>73.24</v>
      </c>
      <c r="I4" s="18" t="s">
        <v>16</v>
      </c>
      <c r="J4" s="19"/>
    </row>
    <row r="5" ht="45" customHeight="1" spans="1:10">
      <c r="A5" s="11" t="s">
        <v>17</v>
      </c>
      <c r="B5" s="11" t="s">
        <v>18</v>
      </c>
      <c r="C5" s="12" t="s">
        <v>14</v>
      </c>
      <c r="D5" s="11" t="s">
        <v>15</v>
      </c>
      <c r="E5" s="11" t="s">
        <v>12</v>
      </c>
      <c r="F5" s="13">
        <v>97.5</v>
      </c>
      <c r="G5" s="15" t="s">
        <v>19</v>
      </c>
      <c r="H5" s="14"/>
      <c r="I5" s="19"/>
      <c r="J5" s="19"/>
    </row>
    <row r="6" ht="45" customHeight="1" spans="1:10">
      <c r="A6" s="11" t="s">
        <v>20</v>
      </c>
      <c r="B6" s="11" t="s">
        <v>21</v>
      </c>
      <c r="C6" s="12" t="s">
        <v>22</v>
      </c>
      <c r="D6" s="11" t="s">
        <v>23</v>
      </c>
      <c r="E6" s="11" t="s">
        <v>12</v>
      </c>
      <c r="F6" s="13">
        <v>100.6</v>
      </c>
      <c r="G6" s="14">
        <v>81.04</v>
      </c>
      <c r="H6" s="14">
        <f>ROUNDDOWN(F6/1.5*0.6+G6*0.4,2)</f>
        <v>72.65</v>
      </c>
      <c r="I6" s="18" t="s">
        <v>16</v>
      </c>
      <c r="J6" s="19"/>
    </row>
    <row r="7" ht="45" customHeight="1" spans="1:10">
      <c r="A7" s="11" t="s">
        <v>24</v>
      </c>
      <c r="B7" s="11" t="s">
        <v>25</v>
      </c>
      <c r="C7" s="12" t="s">
        <v>22</v>
      </c>
      <c r="D7" s="11" t="s">
        <v>23</v>
      </c>
      <c r="E7" s="11" t="s">
        <v>12</v>
      </c>
      <c r="F7" s="13">
        <v>96</v>
      </c>
      <c r="G7" s="14">
        <v>81.24</v>
      </c>
      <c r="H7" s="14">
        <f>ROUNDDOWN(F7/1.5*0.6+G7*0.4,2)</f>
        <v>70.89</v>
      </c>
      <c r="I7" s="19"/>
      <c r="J7" s="19"/>
    </row>
    <row r="8" ht="45" customHeight="1" spans="1:10">
      <c r="A8" s="11" t="s">
        <v>26</v>
      </c>
      <c r="B8" s="11" t="s">
        <v>27</v>
      </c>
      <c r="C8" s="12" t="s">
        <v>22</v>
      </c>
      <c r="D8" s="11" t="s">
        <v>23</v>
      </c>
      <c r="E8" s="11" t="s">
        <v>12</v>
      </c>
      <c r="F8" s="13">
        <v>93</v>
      </c>
      <c r="G8" s="14">
        <v>80.06</v>
      </c>
      <c r="H8" s="14">
        <f>ROUNDDOWN(F8/1.5*0.6+G8*0.4,2)</f>
        <v>69.22</v>
      </c>
      <c r="I8" s="19"/>
      <c r="J8" s="19"/>
    </row>
    <row r="9" ht="45" customHeight="1" spans="1:10">
      <c r="A9" s="11" t="s">
        <v>28</v>
      </c>
      <c r="B9" s="11" t="s">
        <v>29</v>
      </c>
      <c r="C9" s="12" t="s">
        <v>30</v>
      </c>
      <c r="D9" s="11" t="s">
        <v>31</v>
      </c>
      <c r="E9" s="11" t="s">
        <v>12</v>
      </c>
      <c r="F9" s="11"/>
      <c r="G9" s="14">
        <v>79.48</v>
      </c>
      <c r="H9" s="14">
        <v>79.48</v>
      </c>
      <c r="I9" s="18" t="s">
        <v>16</v>
      </c>
      <c r="J9" s="19"/>
    </row>
    <row r="10" ht="45" customHeight="1" spans="1:10">
      <c r="A10" s="11" t="s">
        <v>32</v>
      </c>
      <c r="B10" s="11" t="s">
        <v>33</v>
      </c>
      <c r="C10" s="12" t="s">
        <v>34</v>
      </c>
      <c r="D10" s="11" t="s">
        <v>35</v>
      </c>
      <c r="E10" s="11" t="s">
        <v>12</v>
      </c>
      <c r="F10" s="13">
        <v>101.9</v>
      </c>
      <c r="G10" s="14">
        <v>79.88</v>
      </c>
      <c r="H10" s="14">
        <f>ROUNDDOWN(F10/1.5*0.6+G10*0.4,2)</f>
        <v>72.71</v>
      </c>
      <c r="I10" s="18" t="s">
        <v>16</v>
      </c>
      <c r="J10" s="19"/>
    </row>
    <row r="11" ht="45" customHeight="1" spans="1:10">
      <c r="A11" s="11" t="s">
        <v>36</v>
      </c>
      <c r="B11" s="11" t="s">
        <v>37</v>
      </c>
      <c r="C11" s="12" t="s">
        <v>34</v>
      </c>
      <c r="D11" s="11" t="s">
        <v>35</v>
      </c>
      <c r="E11" s="11" t="s">
        <v>12</v>
      </c>
      <c r="F11" s="13">
        <v>95.5</v>
      </c>
      <c r="G11" s="14">
        <v>79.88</v>
      </c>
      <c r="H11" s="14">
        <f>ROUNDDOWN(F11/1.5*0.6+G11*0.4,2)</f>
        <v>70.15</v>
      </c>
      <c r="I11" s="19"/>
      <c r="J11" s="19"/>
    </row>
    <row r="12" ht="45" customHeight="1" spans="1:10">
      <c r="A12" s="11" t="s">
        <v>38</v>
      </c>
      <c r="B12" s="11" t="s">
        <v>39</v>
      </c>
      <c r="C12" s="12" t="s">
        <v>34</v>
      </c>
      <c r="D12" s="11" t="s">
        <v>35</v>
      </c>
      <c r="E12" s="11" t="s">
        <v>12</v>
      </c>
      <c r="F12" s="13">
        <v>94.6</v>
      </c>
      <c r="G12" s="14">
        <v>79.84</v>
      </c>
      <c r="H12" s="14">
        <f>ROUNDDOWN(F12/1.5*0.6+G12*0.4,2)</f>
        <v>69.77</v>
      </c>
      <c r="I12" s="19"/>
      <c r="J12" s="19"/>
    </row>
    <row r="13" ht="55" customHeight="1" spans="1:10">
      <c r="A13" s="11" t="s">
        <v>40</v>
      </c>
      <c r="B13" s="11" t="s">
        <v>41</v>
      </c>
      <c r="C13" s="12" t="s">
        <v>42</v>
      </c>
      <c r="D13" s="11" t="s">
        <v>43</v>
      </c>
      <c r="E13" s="11" t="s">
        <v>12</v>
      </c>
      <c r="F13" s="13">
        <v>80.7</v>
      </c>
      <c r="G13" s="14">
        <v>79.48</v>
      </c>
      <c r="H13" s="14">
        <f>ROUNDDOWN(F13/1.5*0.6+G13*0.4,2)</f>
        <v>64.07</v>
      </c>
      <c r="I13" s="18" t="s">
        <v>16</v>
      </c>
      <c r="J13" s="19"/>
    </row>
    <row r="14" ht="55" customHeight="1" spans="1:10">
      <c r="A14" s="11" t="s">
        <v>44</v>
      </c>
      <c r="B14" s="11" t="s">
        <v>45</v>
      </c>
      <c r="C14" s="12" t="s">
        <v>42</v>
      </c>
      <c r="D14" s="11" t="s">
        <v>43</v>
      </c>
      <c r="E14" s="11" t="s">
        <v>12</v>
      </c>
      <c r="F14" s="13">
        <v>75.2</v>
      </c>
      <c r="G14" s="14">
        <v>78.82</v>
      </c>
      <c r="H14" s="14">
        <f>ROUNDDOWN(F14/1.5*0.6+G14*0.4,2)</f>
        <v>61.6</v>
      </c>
      <c r="I14" s="19"/>
      <c r="J14" s="19"/>
    </row>
    <row r="15" ht="45" customHeight="1" spans="1:10">
      <c r="A15" s="11" t="s">
        <v>46</v>
      </c>
      <c r="B15" s="11" t="s">
        <v>47</v>
      </c>
      <c r="C15" s="12" t="s">
        <v>48</v>
      </c>
      <c r="D15" s="11" t="s">
        <v>49</v>
      </c>
      <c r="E15" s="11" t="s">
        <v>12</v>
      </c>
      <c r="F15" s="13">
        <v>92.6</v>
      </c>
      <c r="G15" s="15" t="s">
        <v>19</v>
      </c>
      <c r="H15" s="14"/>
      <c r="I15" s="19"/>
      <c r="J15" s="19"/>
    </row>
    <row r="16" ht="45" customHeight="1" spans="1:10">
      <c r="A16" s="11" t="s">
        <v>50</v>
      </c>
      <c r="B16" s="11" t="s">
        <v>51</v>
      </c>
      <c r="C16" s="12" t="s">
        <v>52</v>
      </c>
      <c r="D16" s="11" t="s">
        <v>53</v>
      </c>
      <c r="E16" s="11" t="s">
        <v>12</v>
      </c>
      <c r="F16" s="13">
        <v>90.8</v>
      </c>
      <c r="G16" s="14">
        <v>80.94</v>
      </c>
      <c r="H16" s="14">
        <f>ROUNDDOWN(F16/1.5*0.6+G16*0.4,2)</f>
        <v>68.69</v>
      </c>
      <c r="I16" s="18" t="s">
        <v>16</v>
      </c>
      <c r="J16" s="19"/>
    </row>
    <row r="17" ht="45" customHeight="1" spans="1:10">
      <c r="A17" s="11" t="s">
        <v>54</v>
      </c>
      <c r="B17" s="11" t="s">
        <v>55</v>
      </c>
      <c r="C17" s="12" t="s">
        <v>52</v>
      </c>
      <c r="D17" s="11" t="s">
        <v>53</v>
      </c>
      <c r="E17" s="11" t="s">
        <v>12</v>
      </c>
      <c r="F17" s="13">
        <v>90.3</v>
      </c>
      <c r="G17" s="14">
        <v>79.98</v>
      </c>
      <c r="H17" s="14">
        <f>ROUNDDOWN(F17/1.5*0.6+G17*0.4,2)</f>
        <v>68.11</v>
      </c>
      <c r="I17" s="19"/>
      <c r="J17" s="19"/>
    </row>
    <row r="18" ht="45" customHeight="1" spans="1:10">
      <c r="A18" s="11" t="s">
        <v>56</v>
      </c>
      <c r="B18" s="11" t="s">
        <v>57</v>
      </c>
      <c r="C18" s="12" t="s">
        <v>58</v>
      </c>
      <c r="D18" s="11" t="s">
        <v>59</v>
      </c>
      <c r="E18" s="11" t="s">
        <v>12</v>
      </c>
      <c r="F18" s="11"/>
      <c r="G18" s="14">
        <v>80.78</v>
      </c>
      <c r="H18" s="14">
        <v>80.78</v>
      </c>
      <c r="I18" s="18" t="s">
        <v>16</v>
      </c>
      <c r="J18" s="19"/>
    </row>
    <row r="19" ht="45" customHeight="1" spans="1:10">
      <c r="A19" s="11" t="s">
        <v>60</v>
      </c>
      <c r="B19" s="11" t="s">
        <v>61</v>
      </c>
      <c r="C19" s="12" t="s">
        <v>62</v>
      </c>
      <c r="D19" s="11" t="s">
        <v>63</v>
      </c>
      <c r="E19" s="11" t="s">
        <v>12</v>
      </c>
      <c r="F19" s="13">
        <v>103.4</v>
      </c>
      <c r="G19" s="14">
        <v>79.8</v>
      </c>
      <c r="H19" s="14">
        <f t="shared" ref="H19:H26" si="0">ROUNDDOWN(F19/1.5*0.6+G19*0.4,2)</f>
        <v>73.28</v>
      </c>
      <c r="I19" s="18" t="s">
        <v>16</v>
      </c>
      <c r="J19" s="19"/>
    </row>
    <row r="20" ht="45" customHeight="1" spans="1:10">
      <c r="A20" s="11" t="s">
        <v>64</v>
      </c>
      <c r="B20" s="11" t="s">
        <v>65</v>
      </c>
      <c r="C20" s="12" t="s">
        <v>62</v>
      </c>
      <c r="D20" s="11" t="s">
        <v>63</v>
      </c>
      <c r="E20" s="11" t="s">
        <v>12</v>
      </c>
      <c r="F20" s="13">
        <v>95.3</v>
      </c>
      <c r="G20" s="14">
        <v>81.5</v>
      </c>
      <c r="H20" s="14">
        <f t="shared" si="0"/>
        <v>70.72</v>
      </c>
      <c r="I20" s="19"/>
      <c r="J20" s="19"/>
    </row>
    <row r="21" ht="45" customHeight="1" spans="1:10">
      <c r="A21" s="11" t="s">
        <v>66</v>
      </c>
      <c r="B21" s="11" t="s">
        <v>67</v>
      </c>
      <c r="C21" s="12" t="s">
        <v>62</v>
      </c>
      <c r="D21" s="11" t="s">
        <v>63</v>
      </c>
      <c r="E21" s="11" t="s">
        <v>12</v>
      </c>
      <c r="F21" s="13">
        <v>95.9</v>
      </c>
      <c r="G21" s="14">
        <v>80</v>
      </c>
      <c r="H21" s="14">
        <f t="shared" si="0"/>
        <v>70.36</v>
      </c>
      <c r="I21" s="19"/>
      <c r="J21" s="19"/>
    </row>
    <row r="22" ht="45" customHeight="1" spans="1:10">
      <c r="A22" s="11" t="s">
        <v>68</v>
      </c>
      <c r="B22" s="11" t="s">
        <v>69</v>
      </c>
      <c r="C22" s="12" t="s">
        <v>70</v>
      </c>
      <c r="D22" s="11" t="s">
        <v>71</v>
      </c>
      <c r="E22" s="11" t="s">
        <v>12</v>
      </c>
      <c r="F22" s="13">
        <v>103.3</v>
      </c>
      <c r="G22" s="14">
        <v>80.34</v>
      </c>
      <c r="H22" s="14">
        <f t="shared" si="0"/>
        <v>73.45</v>
      </c>
      <c r="I22" s="18" t="s">
        <v>16</v>
      </c>
      <c r="J22" s="19"/>
    </row>
    <row r="23" ht="45" customHeight="1" spans="1:10">
      <c r="A23" s="11" t="s">
        <v>72</v>
      </c>
      <c r="B23" s="11" t="s">
        <v>73</v>
      </c>
      <c r="C23" s="12" t="s">
        <v>70</v>
      </c>
      <c r="D23" s="11" t="s">
        <v>71</v>
      </c>
      <c r="E23" s="11" t="s">
        <v>12</v>
      </c>
      <c r="F23" s="13">
        <v>100.3</v>
      </c>
      <c r="G23" s="14">
        <v>77.54</v>
      </c>
      <c r="H23" s="14">
        <f t="shared" si="0"/>
        <v>71.13</v>
      </c>
      <c r="I23" s="19"/>
      <c r="J23" s="19"/>
    </row>
    <row r="24" ht="45" customHeight="1" spans="1:10">
      <c r="A24" s="11" t="s">
        <v>74</v>
      </c>
      <c r="B24" s="11" t="s">
        <v>75</v>
      </c>
      <c r="C24" s="12" t="s">
        <v>70</v>
      </c>
      <c r="D24" s="11" t="s">
        <v>71</v>
      </c>
      <c r="E24" s="11" t="s">
        <v>12</v>
      </c>
      <c r="F24" s="13">
        <v>96.6</v>
      </c>
      <c r="G24" s="14">
        <v>81.18</v>
      </c>
      <c r="H24" s="14">
        <f t="shared" si="0"/>
        <v>71.11</v>
      </c>
      <c r="I24" s="19"/>
      <c r="J24" s="19"/>
    </row>
    <row r="25" ht="45" customHeight="1" spans="1:10">
      <c r="A25" s="11" t="s">
        <v>76</v>
      </c>
      <c r="B25" s="11" t="s">
        <v>77</v>
      </c>
      <c r="C25" s="12" t="s">
        <v>78</v>
      </c>
      <c r="D25" s="11" t="s">
        <v>79</v>
      </c>
      <c r="E25" s="11" t="s">
        <v>12</v>
      </c>
      <c r="F25" s="13">
        <v>90</v>
      </c>
      <c r="G25" s="14">
        <v>79.14</v>
      </c>
      <c r="H25" s="14">
        <f t="shared" si="0"/>
        <v>67.65</v>
      </c>
      <c r="I25" s="18" t="s">
        <v>16</v>
      </c>
      <c r="J25" s="19"/>
    </row>
    <row r="26" ht="45" customHeight="1" spans="1:10">
      <c r="A26" s="11" t="s">
        <v>80</v>
      </c>
      <c r="B26" s="11" t="s">
        <v>81</v>
      </c>
      <c r="C26" s="12" t="s">
        <v>78</v>
      </c>
      <c r="D26" s="11" t="s">
        <v>79</v>
      </c>
      <c r="E26" s="11" t="s">
        <v>12</v>
      </c>
      <c r="F26" s="13">
        <v>91.4</v>
      </c>
      <c r="G26" s="14">
        <v>77.62</v>
      </c>
      <c r="H26" s="14">
        <f t="shared" si="0"/>
        <v>67.6</v>
      </c>
      <c r="I26" s="19"/>
      <c r="J26" s="19"/>
    </row>
    <row r="27" ht="45" customHeight="1" spans="1:10">
      <c r="A27" s="11" t="s">
        <v>82</v>
      </c>
      <c r="B27" s="11" t="s">
        <v>83</v>
      </c>
      <c r="C27" s="12" t="s">
        <v>78</v>
      </c>
      <c r="D27" s="11" t="s">
        <v>79</v>
      </c>
      <c r="E27" s="11" t="s">
        <v>12</v>
      </c>
      <c r="F27" s="13">
        <v>89.3</v>
      </c>
      <c r="G27" s="15" t="s">
        <v>19</v>
      </c>
      <c r="H27" s="14"/>
      <c r="I27" s="19"/>
      <c r="J27" s="19"/>
    </row>
    <row r="28" ht="45" customHeight="1" spans="1:10">
      <c r="A28" s="11" t="s">
        <v>84</v>
      </c>
      <c r="B28" s="11" t="s">
        <v>85</v>
      </c>
      <c r="C28" s="12" t="s">
        <v>86</v>
      </c>
      <c r="D28" s="11" t="s">
        <v>87</v>
      </c>
      <c r="E28" s="11" t="s">
        <v>12</v>
      </c>
      <c r="F28" s="13">
        <v>94</v>
      </c>
      <c r="G28" s="14">
        <v>80.06</v>
      </c>
      <c r="H28" s="14">
        <f t="shared" ref="H28:H34" si="1">ROUNDDOWN(F28/1.5*0.6+G28*0.4,2)</f>
        <v>69.62</v>
      </c>
      <c r="I28" s="18" t="s">
        <v>16</v>
      </c>
      <c r="J28" s="19"/>
    </row>
    <row r="29" ht="45" customHeight="1" spans="1:10">
      <c r="A29" s="11" t="s">
        <v>88</v>
      </c>
      <c r="B29" s="11" t="s">
        <v>89</v>
      </c>
      <c r="C29" s="12" t="s">
        <v>86</v>
      </c>
      <c r="D29" s="11" t="s">
        <v>87</v>
      </c>
      <c r="E29" s="11" t="s">
        <v>12</v>
      </c>
      <c r="F29" s="13">
        <v>93.9</v>
      </c>
      <c r="G29" s="14">
        <v>80.06</v>
      </c>
      <c r="H29" s="14">
        <f t="shared" si="1"/>
        <v>69.58</v>
      </c>
      <c r="I29" s="19"/>
      <c r="J29" s="19"/>
    </row>
    <row r="30" ht="45" customHeight="1" spans="1:10">
      <c r="A30" s="11" t="s">
        <v>90</v>
      </c>
      <c r="B30" s="11" t="s">
        <v>91</v>
      </c>
      <c r="C30" s="12" t="s">
        <v>86</v>
      </c>
      <c r="D30" s="11" t="s">
        <v>87</v>
      </c>
      <c r="E30" s="11" t="s">
        <v>12</v>
      </c>
      <c r="F30" s="13">
        <v>92.4</v>
      </c>
      <c r="G30" s="14">
        <v>79.72</v>
      </c>
      <c r="H30" s="14">
        <f t="shared" si="1"/>
        <v>68.84</v>
      </c>
      <c r="I30" s="19"/>
      <c r="J30" s="19"/>
    </row>
    <row r="31" s="1" customFormat="1" ht="45" customHeight="1" spans="1:10">
      <c r="A31" s="11" t="s">
        <v>92</v>
      </c>
      <c r="B31" s="11" t="s">
        <v>93</v>
      </c>
      <c r="C31" s="12" t="s">
        <v>94</v>
      </c>
      <c r="D31" s="11" t="s">
        <v>95</v>
      </c>
      <c r="E31" s="11" t="s">
        <v>12</v>
      </c>
      <c r="F31" s="13">
        <v>94.4</v>
      </c>
      <c r="G31" s="14">
        <v>81.18</v>
      </c>
      <c r="H31" s="14">
        <f t="shared" si="1"/>
        <v>70.23</v>
      </c>
      <c r="I31" s="20" t="s">
        <v>16</v>
      </c>
      <c r="J31" s="21"/>
    </row>
    <row r="32" s="1" customFormat="1" ht="45" customHeight="1" spans="1:10">
      <c r="A32" s="11" t="s">
        <v>96</v>
      </c>
      <c r="B32" s="11" t="s">
        <v>97</v>
      </c>
      <c r="C32" s="12" t="s">
        <v>94</v>
      </c>
      <c r="D32" s="11" t="s">
        <v>95</v>
      </c>
      <c r="E32" s="11" t="s">
        <v>12</v>
      </c>
      <c r="F32" s="13">
        <v>95.6</v>
      </c>
      <c r="G32" s="14">
        <v>77.54</v>
      </c>
      <c r="H32" s="14">
        <f t="shared" si="1"/>
        <v>69.25</v>
      </c>
      <c r="I32" s="21"/>
      <c r="J32" s="21"/>
    </row>
    <row r="33" ht="45" customHeight="1" spans="1:10">
      <c r="A33" s="11" t="s">
        <v>98</v>
      </c>
      <c r="B33" s="11" t="s">
        <v>99</v>
      </c>
      <c r="C33" s="12" t="s">
        <v>100</v>
      </c>
      <c r="D33" s="11" t="s">
        <v>101</v>
      </c>
      <c r="E33" s="11" t="s">
        <v>12</v>
      </c>
      <c r="F33" s="13">
        <v>88.6</v>
      </c>
      <c r="G33" s="14">
        <v>81.76</v>
      </c>
      <c r="H33" s="14">
        <f t="shared" si="1"/>
        <v>68.14</v>
      </c>
      <c r="I33" s="18" t="s">
        <v>16</v>
      </c>
      <c r="J33" s="19"/>
    </row>
    <row r="34" ht="45" customHeight="1" spans="1:10">
      <c r="A34" s="11" t="s">
        <v>102</v>
      </c>
      <c r="B34" s="11" t="s">
        <v>103</v>
      </c>
      <c r="C34" s="12" t="s">
        <v>100</v>
      </c>
      <c r="D34" s="11" t="s">
        <v>101</v>
      </c>
      <c r="E34" s="11" t="s">
        <v>12</v>
      </c>
      <c r="F34" s="13">
        <v>78.7</v>
      </c>
      <c r="G34" s="14">
        <v>80.36</v>
      </c>
      <c r="H34" s="14">
        <f t="shared" si="1"/>
        <v>63.62</v>
      </c>
      <c r="I34" s="19"/>
      <c r="J34" s="19"/>
    </row>
    <row r="35" ht="45" customHeight="1" spans="1:10">
      <c r="A35" s="11" t="s">
        <v>104</v>
      </c>
      <c r="B35" s="11" t="s">
        <v>105</v>
      </c>
      <c r="C35" s="12" t="s">
        <v>100</v>
      </c>
      <c r="D35" s="11" t="s">
        <v>101</v>
      </c>
      <c r="E35" s="11" t="s">
        <v>12</v>
      </c>
      <c r="F35" s="13">
        <v>77.6</v>
      </c>
      <c r="G35" s="15" t="s">
        <v>19</v>
      </c>
      <c r="H35" s="14"/>
      <c r="I35" s="19"/>
      <c r="J35" s="19"/>
    </row>
    <row r="36" ht="45" customHeight="1" spans="1:10">
      <c r="A36" s="11" t="s">
        <v>106</v>
      </c>
      <c r="B36" s="11" t="s">
        <v>107</v>
      </c>
      <c r="C36" s="12" t="s">
        <v>108</v>
      </c>
      <c r="D36" s="11" t="s">
        <v>109</v>
      </c>
      <c r="E36" s="11" t="s">
        <v>12</v>
      </c>
      <c r="F36" s="13">
        <v>75.4</v>
      </c>
      <c r="G36" s="14">
        <v>78.6</v>
      </c>
      <c r="H36" s="14">
        <f>ROUNDDOWN(F36/1.5*0.6+G36*0.4,2)</f>
        <v>61.6</v>
      </c>
      <c r="I36" s="18" t="s">
        <v>16</v>
      </c>
      <c r="J36" s="19"/>
    </row>
    <row r="37" ht="45" customHeight="1" spans="1:10">
      <c r="A37" s="11" t="s">
        <v>110</v>
      </c>
      <c r="B37" s="11" t="s">
        <v>111</v>
      </c>
      <c r="C37" s="12" t="s">
        <v>108</v>
      </c>
      <c r="D37" s="11" t="s">
        <v>109</v>
      </c>
      <c r="E37" s="11" t="s">
        <v>12</v>
      </c>
      <c r="F37" s="13">
        <v>103</v>
      </c>
      <c r="G37" s="15" t="s">
        <v>19</v>
      </c>
      <c r="H37" s="14"/>
      <c r="I37" s="19"/>
      <c r="J37" s="19"/>
    </row>
    <row r="38" ht="45" customHeight="1" spans="1:10">
      <c r="A38" s="11" t="s">
        <v>112</v>
      </c>
      <c r="B38" s="11" t="s">
        <v>113</v>
      </c>
      <c r="C38" s="12" t="s">
        <v>108</v>
      </c>
      <c r="D38" s="11" t="s">
        <v>114</v>
      </c>
      <c r="E38" s="11" t="s">
        <v>12</v>
      </c>
      <c r="F38" s="13">
        <v>99.6</v>
      </c>
      <c r="G38" s="14">
        <v>80.82</v>
      </c>
      <c r="H38" s="14">
        <f t="shared" ref="H38:H47" si="2">ROUNDDOWN(F38/1.5*0.6+G38*0.4,2)</f>
        <v>72.16</v>
      </c>
      <c r="I38" s="18" t="s">
        <v>16</v>
      </c>
      <c r="J38" s="19"/>
    </row>
    <row r="39" ht="45" customHeight="1" spans="1:10">
      <c r="A39" s="11" t="s">
        <v>115</v>
      </c>
      <c r="B39" s="11" t="s">
        <v>116</v>
      </c>
      <c r="C39" s="12" t="s">
        <v>108</v>
      </c>
      <c r="D39" s="11" t="s">
        <v>114</v>
      </c>
      <c r="E39" s="11" t="s">
        <v>12</v>
      </c>
      <c r="F39" s="13">
        <v>97.7</v>
      </c>
      <c r="G39" s="14">
        <v>81.86</v>
      </c>
      <c r="H39" s="14">
        <f t="shared" si="2"/>
        <v>71.82</v>
      </c>
      <c r="I39" s="19"/>
      <c r="J39" s="19"/>
    </row>
    <row r="40" ht="45" customHeight="1" spans="1:10">
      <c r="A40" s="11" t="s">
        <v>117</v>
      </c>
      <c r="B40" s="11" t="s">
        <v>118</v>
      </c>
      <c r="C40" s="12" t="s">
        <v>108</v>
      </c>
      <c r="D40" s="11" t="s">
        <v>114</v>
      </c>
      <c r="E40" s="11" t="s">
        <v>12</v>
      </c>
      <c r="F40" s="13">
        <v>82.5</v>
      </c>
      <c r="G40" s="14">
        <v>78.56</v>
      </c>
      <c r="H40" s="14">
        <f t="shared" si="2"/>
        <v>64.42</v>
      </c>
      <c r="I40" s="19"/>
      <c r="J40" s="19"/>
    </row>
    <row r="41" ht="45" customHeight="1" spans="1:10">
      <c r="A41" s="11" t="s">
        <v>119</v>
      </c>
      <c r="B41" s="11" t="s">
        <v>120</v>
      </c>
      <c r="C41" s="12" t="s">
        <v>121</v>
      </c>
      <c r="D41" s="11" t="s">
        <v>122</v>
      </c>
      <c r="E41" s="11" t="s">
        <v>12</v>
      </c>
      <c r="F41" s="13">
        <v>104</v>
      </c>
      <c r="G41" s="14">
        <v>79.94</v>
      </c>
      <c r="H41" s="14">
        <f t="shared" si="2"/>
        <v>73.57</v>
      </c>
      <c r="I41" s="18" t="s">
        <v>16</v>
      </c>
      <c r="J41" s="19"/>
    </row>
    <row r="42" ht="45" customHeight="1" spans="1:10">
      <c r="A42" s="11" t="s">
        <v>123</v>
      </c>
      <c r="B42" s="11" t="s">
        <v>124</v>
      </c>
      <c r="C42" s="12" t="s">
        <v>121</v>
      </c>
      <c r="D42" s="11" t="s">
        <v>122</v>
      </c>
      <c r="E42" s="11" t="s">
        <v>12</v>
      </c>
      <c r="F42" s="13">
        <v>93</v>
      </c>
      <c r="G42" s="14">
        <v>78.8</v>
      </c>
      <c r="H42" s="14">
        <f t="shared" si="2"/>
        <v>68.72</v>
      </c>
      <c r="I42" s="19"/>
      <c r="J42" s="19"/>
    </row>
    <row r="43" ht="45" customHeight="1" spans="1:10">
      <c r="A43" s="11" t="s">
        <v>125</v>
      </c>
      <c r="B43" s="11" t="s">
        <v>126</v>
      </c>
      <c r="C43" s="12" t="s">
        <v>121</v>
      </c>
      <c r="D43" s="11" t="s">
        <v>122</v>
      </c>
      <c r="E43" s="11" t="s">
        <v>12</v>
      </c>
      <c r="F43" s="13">
        <v>93.5</v>
      </c>
      <c r="G43" s="14">
        <v>78.28</v>
      </c>
      <c r="H43" s="14">
        <f t="shared" si="2"/>
        <v>68.71</v>
      </c>
      <c r="I43" s="19"/>
      <c r="J43" s="19"/>
    </row>
    <row r="44" ht="45" customHeight="1" spans="1:10">
      <c r="A44" s="11" t="s">
        <v>127</v>
      </c>
      <c r="B44" s="11" t="s">
        <v>128</v>
      </c>
      <c r="C44" s="12" t="s">
        <v>121</v>
      </c>
      <c r="D44" s="11" t="s">
        <v>129</v>
      </c>
      <c r="E44" s="11" t="s">
        <v>24</v>
      </c>
      <c r="F44" s="13">
        <v>92.5</v>
      </c>
      <c r="G44" s="14">
        <v>81.7</v>
      </c>
      <c r="H44" s="14">
        <f t="shared" si="2"/>
        <v>69.68</v>
      </c>
      <c r="I44" s="18" t="s">
        <v>16</v>
      </c>
      <c r="J44" s="19"/>
    </row>
    <row r="45" ht="45" customHeight="1" spans="1:10">
      <c r="A45" s="11" t="s">
        <v>130</v>
      </c>
      <c r="B45" s="11" t="s">
        <v>131</v>
      </c>
      <c r="C45" s="12" t="s">
        <v>121</v>
      </c>
      <c r="D45" s="11" t="s">
        <v>129</v>
      </c>
      <c r="E45" s="11" t="s">
        <v>24</v>
      </c>
      <c r="F45" s="13">
        <v>91.3</v>
      </c>
      <c r="G45" s="14">
        <v>79.66</v>
      </c>
      <c r="H45" s="14">
        <f t="shared" si="2"/>
        <v>68.38</v>
      </c>
      <c r="I45" s="18" t="s">
        <v>16</v>
      </c>
      <c r="J45" s="19"/>
    </row>
    <row r="46" ht="45" customHeight="1" spans="1:10">
      <c r="A46" s="11" t="s">
        <v>132</v>
      </c>
      <c r="B46" s="11" t="s">
        <v>133</v>
      </c>
      <c r="C46" s="12" t="s">
        <v>121</v>
      </c>
      <c r="D46" s="11" t="s">
        <v>129</v>
      </c>
      <c r="E46" s="11" t="s">
        <v>24</v>
      </c>
      <c r="F46" s="13">
        <v>87.1</v>
      </c>
      <c r="G46" s="14">
        <v>79.16</v>
      </c>
      <c r="H46" s="14">
        <f t="shared" si="2"/>
        <v>66.5</v>
      </c>
      <c r="I46" s="18" t="s">
        <v>16</v>
      </c>
      <c r="J46" s="19"/>
    </row>
    <row r="47" ht="45" customHeight="1" spans="1:10">
      <c r="A47" s="11" t="s">
        <v>134</v>
      </c>
      <c r="B47" s="11" t="s">
        <v>135</v>
      </c>
      <c r="C47" s="12" t="s">
        <v>121</v>
      </c>
      <c r="D47" s="11" t="s">
        <v>129</v>
      </c>
      <c r="E47" s="11" t="s">
        <v>24</v>
      </c>
      <c r="F47" s="13">
        <v>79.9</v>
      </c>
      <c r="G47" s="14">
        <v>82.24</v>
      </c>
      <c r="H47" s="14">
        <f t="shared" si="2"/>
        <v>64.85</v>
      </c>
      <c r="I47" s="18" t="s">
        <v>16</v>
      </c>
      <c r="J47" s="19"/>
    </row>
    <row r="48" ht="45" customHeight="1" spans="1:10">
      <c r="A48" s="11" t="s">
        <v>136</v>
      </c>
      <c r="B48" s="11" t="s">
        <v>137</v>
      </c>
      <c r="C48" s="12" t="s">
        <v>121</v>
      </c>
      <c r="D48" s="11" t="s">
        <v>129</v>
      </c>
      <c r="E48" s="11" t="s">
        <v>24</v>
      </c>
      <c r="F48" s="13">
        <v>106.4</v>
      </c>
      <c r="G48" s="15" t="s">
        <v>19</v>
      </c>
      <c r="H48" s="14"/>
      <c r="I48" s="19"/>
      <c r="J48" s="19"/>
    </row>
    <row r="49" ht="45" customHeight="1" spans="1:10">
      <c r="A49" s="11" t="s">
        <v>138</v>
      </c>
      <c r="B49" s="11" t="s">
        <v>139</v>
      </c>
      <c r="C49" s="12" t="s">
        <v>140</v>
      </c>
      <c r="D49" s="11" t="s">
        <v>141</v>
      </c>
      <c r="E49" s="11" t="s">
        <v>12</v>
      </c>
      <c r="F49" s="13">
        <v>91.5</v>
      </c>
      <c r="G49" s="14">
        <v>79.66</v>
      </c>
      <c r="H49" s="14">
        <f>ROUNDDOWN(F49/1.5*0.6+G49*0.4,2)</f>
        <v>68.46</v>
      </c>
      <c r="I49" s="18" t="s">
        <v>16</v>
      </c>
      <c r="J49" s="19"/>
    </row>
    <row r="50" ht="45" customHeight="1" spans="1:10">
      <c r="A50" s="11" t="s">
        <v>142</v>
      </c>
      <c r="B50" s="11" t="s">
        <v>143</v>
      </c>
      <c r="C50" s="12" t="s">
        <v>140</v>
      </c>
      <c r="D50" s="11" t="s">
        <v>141</v>
      </c>
      <c r="E50" s="11" t="s">
        <v>12</v>
      </c>
      <c r="F50" s="13">
        <v>92.2</v>
      </c>
      <c r="G50" s="14">
        <v>78.74</v>
      </c>
      <c r="H50" s="14">
        <f>ROUNDDOWN(F50/1.5*0.6+G50*0.4,2)</f>
        <v>68.37</v>
      </c>
      <c r="I50" s="19"/>
      <c r="J50" s="19"/>
    </row>
    <row r="51" ht="45" customHeight="1" spans="1:10">
      <c r="A51" s="11" t="s">
        <v>144</v>
      </c>
      <c r="B51" s="11" t="s">
        <v>145</v>
      </c>
      <c r="C51" s="12" t="s">
        <v>146</v>
      </c>
      <c r="D51" s="11" t="s">
        <v>147</v>
      </c>
      <c r="E51" s="11" t="s">
        <v>12</v>
      </c>
      <c r="F51" s="11"/>
      <c r="G51" s="14">
        <v>78.86</v>
      </c>
      <c r="H51" s="14">
        <v>78.86</v>
      </c>
      <c r="I51" s="18" t="s">
        <v>16</v>
      </c>
      <c r="J51" s="19"/>
    </row>
    <row r="52" ht="45" customHeight="1" spans="1:10">
      <c r="A52" s="11" t="s">
        <v>148</v>
      </c>
      <c r="B52" s="11" t="s">
        <v>149</v>
      </c>
      <c r="C52" s="12" t="s">
        <v>146</v>
      </c>
      <c r="D52" s="11" t="s">
        <v>150</v>
      </c>
      <c r="E52" s="11" t="s">
        <v>12</v>
      </c>
      <c r="F52" s="11"/>
      <c r="G52" s="14">
        <v>78.06</v>
      </c>
      <c r="H52" s="14">
        <v>78.06</v>
      </c>
      <c r="I52" s="18" t="s">
        <v>16</v>
      </c>
      <c r="J52" s="19"/>
    </row>
    <row r="53" ht="45" customHeight="1" spans="1:10">
      <c r="A53" s="11" t="s">
        <v>151</v>
      </c>
      <c r="B53" s="11" t="s">
        <v>152</v>
      </c>
      <c r="C53" s="12" t="s">
        <v>146</v>
      </c>
      <c r="D53" s="11" t="s">
        <v>153</v>
      </c>
      <c r="E53" s="11" t="s">
        <v>12</v>
      </c>
      <c r="F53" s="11"/>
      <c r="G53" s="14">
        <v>79.9</v>
      </c>
      <c r="H53" s="14">
        <v>79.9</v>
      </c>
      <c r="I53" s="18" t="s">
        <v>16</v>
      </c>
      <c r="J53" s="19"/>
    </row>
    <row r="54" ht="45" customHeight="1" spans="1:10">
      <c r="A54" s="11" t="s">
        <v>154</v>
      </c>
      <c r="B54" s="11" t="s">
        <v>155</v>
      </c>
      <c r="C54" s="12" t="s">
        <v>146</v>
      </c>
      <c r="D54" s="11" t="s">
        <v>156</v>
      </c>
      <c r="E54" s="11" t="s">
        <v>12</v>
      </c>
      <c r="F54" s="13">
        <v>93.5</v>
      </c>
      <c r="G54" s="14">
        <v>78.52</v>
      </c>
      <c r="H54" s="14">
        <f>ROUNDDOWN(F54/1.5*0.6+G54*0.4,2)</f>
        <v>68.8</v>
      </c>
      <c r="I54" s="18" t="s">
        <v>16</v>
      </c>
      <c r="J54" s="19"/>
    </row>
    <row r="55" ht="45" customHeight="1" spans="1:10">
      <c r="A55" s="11" t="s">
        <v>157</v>
      </c>
      <c r="B55" s="11" t="s">
        <v>158</v>
      </c>
      <c r="C55" s="12" t="s">
        <v>159</v>
      </c>
      <c r="D55" s="11" t="s">
        <v>160</v>
      </c>
      <c r="E55" s="11" t="s">
        <v>12</v>
      </c>
      <c r="F55" s="11"/>
      <c r="G55" s="14">
        <v>80.1</v>
      </c>
      <c r="H55" s="14">
        <v>80.1</v>
      </c>
      <c r="I55" s="18" t="s">
        <v>16</v>
      </c>
      <c r="J55" s="19"/>
    </row>
    <row r="56" ht="45" customHeight="1" spans="1:10">
      <c r="A56" s="11" t="s">
        <v>161</v>
      </c>
      <c r="B56" s="11" t="s">
        <v>162</v>
      </c>
      <c r="C56" s="12" t="s">
        <v>159</v>
      </c>
      <c r="D56" s="11" t="s">
        <v>163</v>
      </c>
      <c r="E56" s="11" t="s">
        <v>12</v>
      </c>
      <c r="F56" s="11"/>
      <c r="G56" s="14">
        <v>78.82</v>
      </c>
      <c r="H56" s="14">
        <v>78.82</v>
      </c>
      <c r="I56" s="18" t="s">
        <v>16</v>
      </c>
      <c r="J56" s="19"/>
    </row>
    <row r="57" ht="45" customHeight="1" spans="1:10">
      <c r="A57" s="11" t="s">
        <v>164</v>
      </c>
      <c r="B57" s="11" t="s">
        <v>165</v>
      </c>
      <c r="C57" s="12" t="s">
        <v>166</v>
      </c>
      <c r="D57" s="11" t="s">
        <v>167</v>
      </c>
      <c r="E57" s="11" t="s">
        <v>17</v>
      </c>
      <c r="F57" s="13">
        <v>97.8</v>
      </c>
      <c r="G57" s="14">
        <v>78.02</v>
      </c>
      <c r="H57" s="14">
        <f>ROUNDDOWN(F57/1.5*0.6+G57*0.4,2)</f>
        <v>70.32</v>
      </c>
      <c r="I57" s="18" t="s">
        <v>16</v>
      </c>
      <c r="J57" s="19"/>
    </row>
    <row r="58" ht="45" customHeight="1" spans="1:10">
      <c r="A58" s="11" t="s">
        <v>168</v>
      </c>
      <c r="B58" s="11" t="s">
        <v>169</v>
      </c>
      <c r="C58" s="12" t="s">
        <v>166</v>
      </c>
      <c r="D58" s="11" t="s">
        <v>167</v>
      </c>
      <c r="E58" s="11" t="s">
        <v>17</v>
      </c>
      <c r="F58" s="13">
        <v>78.9</v>
      </c>
      <c r="G58" s="14">
        <v>80</v>
      </c>
      <c r="H58" s="14">
        <f>ROUNDDOWN(F58/1.5*0.6+G58*0.4,2)</f>
        <v>63.56</v>
      </c>
      <c r="I58" s="18" t="s">
        <v>16</v>
      </c>
      <c r="J58" s="19"/>
    </row>
    <row r="59" ht="45" customHeight="1" spans="1:10">
      <c r="A59" s="11" t="s">
        <v>170</v>
      </c>
      <c r="B59" s="11" t="s">
        <v>171</v>
      </c>
      <c r="C59" s="12" t="s">
        <v>166</v>
      </c>
      <c r="D59" s="11" t="s">
        <v>167</v>
      </c>
      <c r="E59" s="11" t="s">
        <v>17</v>
      </c>
      <c r="F59" s="13">
        <v>76.9</v>
      </c>
      <c r="G59" s="14">
        <v>77.82</v>
      </c>
      <c r="H59" s="14">
        <f>ROUNDDOWN(F59/1.5*0.6+G59*0.4,2)</f>
        <v>61.88</v>
      </c>
      <c r="I59" s="19"/>
      <c r="J59" s="19"/>
    </row>
    <row r="60" spans="1:10">
      <c r="A60" s="16"/>
      <c r="B60" s="16"/>
      <c r="C60" s="16"/>
      <c r="D60" s="16"/>
      <c r="E60" s="16"/>
      <c r="F60" s="16"/>
      <c r="G60" s="17"/>
      <c r="H60" s="17"/>
      <c r="I60" s="22"/>
      <c r="J60" s="22"/>
    </row>
  </sheetData>
  <sortState ref="A57:K59">
    <sortCondition ref="H57:H59" descending="1"/>
  </sortState>
  <mergeCells count="2">
    <mergeCell ref="A1:C1"/>
    <mergeCell ref="A2:J2"/>
  </mergeCells>
  <pageMargins left="0.751388888888889" right="0.751388888888889" top="0.196527777777778" bottom="0.236111111111111" header="0.354166666666667" footer="0.0388888888888889"/>
  <pageSetup paperSize="9" scale="74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Seven7</cp:lastModifiedBy>
  <dcterms:created xsi:type="dcterms:W3CDTF">2023-07-03T07:58:00Z</dcterms:created>
  <dcterms:modified xsi:type="dcterms:W3CDTF">2023-07-14T08:04:23Z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B535812D66F2436A87805F19F4AE6874_11</vt:lpwstr>
  </property>
  <property fmtid="{D5CDD505-2E9C-101B-9397-08002B2CF9AE}" pid="3" name="KSOProductBuildVer">
    <vt:lpwstr>2052-11.1.0.14309</vt:lpwstr>
  </property>
</Properties>
</file>