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Sheet1" sheetId="1" r:id="rId1"/>
    <sheet name="Sheet2" sheetId="2" r:id="rId2"/>
    <sheet name="Sheet3" sheetId="3" r:id="rId3"/>
  </sheets>
  <calcPr calcId="144525"/>
</workbook>
</file>

<file path=xl/sharedStrings.xml><?xml version="1.0" encoding="utf-8"?>
<sst xmlns="http://schemas.openxmlformats.org/spreadsheetml/2006/main" count="30" uniqueCount="27">
  <si>
    <t>2022年下半年内江市市中区部分事业单位公开考聘工作人员拟聘用人员名单（第四批）</t>
  </si>
  <si>
    <t>序号</t>
  </si>
  <si>
    <t>姓名</t>
  </si>
  <si>
    <t>性别</t>
  </si>
  <si>
    <t>职位名称</t>
  </si>
  <si>
    <t>职位编号</t>
  </si>
  <si>
    <t>准考证号</t>
  </si>
  <si>
    <t>笔试
成绩</t>
  </si>
  <si>
    <t>政策性加分</t>
  </si>
  <si>
    <t>笔试总成绩</t>
  </si>
  <si>
    <t>笔试折合总成绩</t>
  </si>
  <si>
    <t>面试  成绩</t>
  </si>
  <si>
    <t>面试折
合成绩</t>
  </si>
  <si>
    <t>笔试、面试折合总成绩</t>
  </si>
  <si>
    <t>体检结论</t>
  </si>
  <si>
    <t>考察结论</t>
  </si>
  <si>
    <t>成绩</t>
  </si>
  <si>
    <t>伍晏民</t>
  </si>
  <si>
    <t>男</t>
  </si>
  <si>
    <t>区委办信息中心工作人员</t>
  </si>
  <si>
    <t>9020101</t>
  </si>
  <si>
    <t>2123109042509</t>
  </si>
  <si>
    <t>合格</t>
  </si>
  <si>
    <t>肖静萍</t>
  </si>
  <si>
    <t>女</t>
  </si>
  <si>
    <t>内江市翔龙中学、内江市实验幼儿园、白马镇中心幼儿园
会计</t>
  </si>
  <si>
    <t>2123109023019</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</si>
</sst>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30">
    <font>
      <sz val="11"/>
      <color theme="1"/>
      <name val="宋体"/>
      <charset val="134"/>
      <scheme val="minor"/>
    </font>
    <font>
      <sz val="16"/>
      <color theme="1"/>
      <name val="宋体"/>
      <charset val="134"/>
      <scheme val="minor"/>
    </font>
    <font>
      <sz val="12"/>
      <color theme="1"/>
      <name val="仿宋"/>
      <charset val="134"/>
    </font>
    <font>
      <sz val="11"/>
      <color theme="4"/>
      <name val="宋体"/>
      <charset val="134"/>
      <scheme val="minor"/>
    </font>
    <font>
      <b/>
      <sz val="16"/>
      <color rgb="FF000000"/>
      <name val="仿宋"/>
      <charset val="134"/>
    </font>
    <font>
      <sz val="14"/>
      <color theme="1"/>
      <name val="仿宋"/>
      <charset val="134"/>
    </font>
    <font>
      <sz val="11"/>
      <color rgb="FF000000"/>
      <name val="宋体"/>
      <charset val="134"/>
    </font>
    <font>
      <sz val="12"/>
      <name val="仿宋_GB2312"/>
      <charset val="134"/>
    </font>
    <font>
      <sz val="11"/>
      <name val="宋体"/>
      <charset val="134"/>
    </font>
    <font>
      <sz val="10.5"/>
      <color rgb="FF000000"/>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0"/>
      <name val="Arial"/>
      <charset val="134"/>
    </font>
  </fonts>
  <fills count="34">
    <fill>
      <patternFill patternType="none"/>
    </fill>
    <fill>
      <patternFill patternType="gray125"/>
    </fill>
    <fill>
      <patternFill patternType="solid">
        <fgColor rgb="FFFFFFFF"/>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10" fillId="3" borderId="0" applyNumberFormat="0" applyBorder="0" applyAlignment="0" applyProtection="0">
      <alignment vertical="center"/>
    </xf>
    <xf numFmtId="0" fontId="11" fillId="4"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5" borderId="0" applyNumberFormat="0" applyBorder="0" applyAlignment="0" applyProtection="0">
      <alignment vertical="center"/>
    </xf>
    <xf numFmtId="0" fontId="12" fillId="6" borderId="0" applyNumberFormat="0" applyBorder="0" applyAlignment="0" applyProtection="0">
      <alignment vertical="center"/>
    </xf>
    <xf numFmtId="43" fontId="0" fillId="0" borderId="0" applyFont="0" applyFill="0" applyBorder="0" applyAlignment="0" applyProtection="0">
      <alignment vertical="center"/>
    </xf>
    <xf numFmtId="0" fontId="13" fillId="7"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0" borderId="0">
      <alignment vertical="center"/>
    </xf>
    <xf numFmtId="0" fontId="0" fillId="8" borderId="3" applyNumberFormat="0" applyFont="0" applyAlignment="0" applyProtection="0">
      <alignment vertical="center"/>
    </xf>
    <xf numFmtId="0" fontId="13" fillId="9"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4" applyNumberFormat="0" applyFill="0" applyAlignment="0" applyProtection="0">
      <alignment vertical="center"/>
    </xf>
    <xf numFmtId="0" fontId="21" fillId="0" borderId="4" applyNumberFormat="0" applyFill="0" applyAlignment="0" applyProtection="0">
      <alignment vertical="center"/>
    </xf>
    <xf numFmtId="0" fontId="13" fillId="10" borderId="0" applyNumberFormat="0" applyBorder="0" applyAlignment="0" applyProtection="0">
      <alignment vertical="center"/>
    </xf>
    <xf numFmtId="0" fontId="16" fillId="0" borderId="5" applyNumberFormat="0" applyFill="0" applyAlignment="0" applyProtection="0">
      <alignment vertical="center"/>
    </xf>
    <xf numFmtId="0" fontId="13" fillId="11" borderId="0" applyNumberFormat="0" applyBorder="0" applyAlignment="0" applyProtection="0">
      <alignment vertical="center"/>
    </xf>
    <xf numFmtId="0" fontId="22" fillId="12" borderId="6" applyNumberFormat="0" applyAlignment="0" applyProtection="0">
      <alignment vertical="center"/>
    </xf>
    <xf numFmtId="0" fontId="23" fillId="12" borderId="2" applyNumberFormat="0" applyAlignment="0" applyProtection="0">
      <alignment vertical="center"/>
    </xf>
    <xf numFmtId="0" fontId="24" fillId="13" borderId="7" applyNumberFormat="0" applyAlignment="0" applyProtection="0">
      <alignment vertical="center"/>
    </xf>
    <xf numFmtId="0" fontId="10" fillId="14" borderId="0" applyNumberFormat="0" applyBorder="0" applyAlignment="0" applyProtection="0">
      <alignment vertical="center"/>
    </xf>
    <xf numFmtId="0" fontId="13" fillId="15" borderId="0" applyNumberFormat="0" applyBorder="0" applyAlignment="0" applyProtection="0">
      <alignment vertical="center"/>
    </xf>
    <xf numFmtId="0" fontId="25" fillId="0" borderId="8" applyNumberFormat="0" applyFill="0" applyAlignment="0" applyProtection="0">
      <alignment vertical="center"/>
    </xf>
    <xf numFmtId="0" fontId="26" fillId="0" borderId="9" applyNumberFormat="0" applyFill="0" applyAlignment="0" applyProtection="0">
      <alignment vertical="center"/>
    </xf>
    <xf numFmtId="0" fontId="27" fillId="16" borderId="0" applyNumberFormat="0" applyBorder="0" applyAlignment="0" applyProtection="0">
      <alignment vertical="center"/>
    </xf>
    <xf numFmtId="0" fontId="28" fillId="17" borderId="0" applyNumberFormat="0" applyBorder="0" applyAlignment="0" applyProtection="0">
      <alignment vertical="center"/>
    </xf>
    <xf numFmtId="0" fontId="10" fillId="18" borderId="0" applyNumberFormat="0" applyBorder="0" applyAlignment="0" applyProtection="0">
      <alignment vertical="center"/>
    </xf>
    <xf numFmtId="0" fontId="13"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3" fillId="24" borderId="0" applyNumberFormat="0" applyBorder="0" applyAlignment="0" applyProtection="0">
      <alignment vertical="center"/>
    </xf>
    <xf numFmtId="0" fontId="13"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3" fillId="28" borderId="0" applyNumberFormat="0" applyBorder="0" applyAlignment="0" applyProtection="0">
      <alignment vertical="center"/>
    </xf>
    <xf numFmtId="0" fontId="10" fillId="29" borderId="0" applyNumberFormat="0" applyBorder="0" applyAlignment="0" applyProtection="0">
      <alignment vertical="center"/>
    </xf>
    <xf numFmtId="0" fontId="13" fillId="30" borderId="0" applyNumberFormat="0" applyBorder="0" applyAlignment="0" applyProtection="0">
      <alignment vertical="center"/>
    </xf>
    <xf numFmtId="0" fontId="13" fillId="31" borderId="0" applyNumberFormat="0" applyBorder="0" applyAlignment="0" applyProtection="0">
      <alignment vertical="center"/>
    </xf>
    <xf numFmtId="0" fontId="10" fillId="32" borderId="0" applyNumberFormat="0" applyBorder="0" applyAlignment="0" applyProtection="0">
      <alignment vertical="center"/>
    </xf>
    <xf numFmtId="0" fontId="13" fillId="33" borderId="0" applyNumberFormat="0" applyBorder="0" applyAlignment="0" applyProtection="0">
      <alignment vertical="center"/>
    </xf>
    <xf numFmtId="0" fontId="29" fillId="0" borderId="0"/>
  </cellStyleXfs>
  <cellXfs count="25">
    <xf numFmtId="0" fontId="0" fillId="0" borderId="0" xfId="0">
      <alignment vertical="center"/>
    </xf>
    <xf numFmtId="0" fontId="1" fillId="0" borderId="0" xfId="0" applyFont="1">
      <alignment vertical="center"/>
    </xf>
    <xf numFmtId="0" fontId="2" fillId="0" borderId="0" xfId="0" applyFont="1">
      <alignment vertical="center"/>
    </xf>
    <xf numFmtId="0" fontId="3" fillId="0" borderId="0" xfId="0" applyFont="1" applyBorder="1">
      <alignment vertical="center"/>
    </xf>
    <xf numFmtId="0" fontId="3" fillId="0" borderId="0" xfId="0" applyFont="1">
      <alignment vertical="center"/>
    </xf>
    <xf numFmtId="49" fontId="0" fillId="0" borderId="0" xfId="0" applyNumberFormat="1">
      <alignment vertical="center"/>
    </xf>
    <xf numFmtId="0" fontId="0" fillId="0" borderId="0" xfId="0" applyAlignment="1">
      <alignment vertical="center"/>
    </xf>
    <xf numFmtId="0" fontId="0" fillId="0" borderId="0" xfId="0" applyAlignment="1">
      <alignment horizontal="center" vertical="center"/>
    </xf>
    <xf numFmtId="0" fontId="4" fillId="0" borderId="0" xfId="0" applyFont="1" applyAlignment="1">
      <alignment horizontal="center" vertical="center"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49" fontId="2" fillId="0" borderId="1" xfId="0" applyNumberFormat="1" applyFont="1" applyBorder="1" applyAlignment="1">
      <alignment horizontal="center" vertical="center" wrapText="1"/>
    </xf>
    <xf numFmtId="0" fontId="0" fillId="0" borderId="1" xfId="0" applyBorder="1" applyAlignment="1">
      <alignment horizontal="center" vertical="center"/>
    </xf>
    <xf numFmtId="0" fontId="5" fillId="0" borderId="1" xfId="0" applyFont="1" applyBorder="1" applyAlignment="1">
      <alignment horizontal="center" vertical="center" wrapText="1"/>
    </xf>
    <xf numFmtId="49" fontId="5" fillId="0" borderId="1" xfId="0" applyNumberFormat="1" applyFont="1" applyBorder="1" applyAlignment="1">
      <alignment horizontal="center" vertical="center" wrapText="1"/>
    </xf>
    <xf numFmtId="0" fontId="6" fillId="2" borderId="1" xfId="0" applyFont="1" applyFill="1" applyBorder="1" applyAlignment="1">
      <alignment horizontal="center" vertical="center" wrapText="1"/>
    </xf>
    <xf numFmtId="0" fontId="7" fillId="0" borderId="1" xfId="0" applyFont="1" applyFill="1" applyBorder="1" applyAlignment="1">
      <alignment horizontal="center" vertical="center"/>
    </xf>
    <xf numFmtId="0" fontId="8"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176" fontId="7" fillId="0" borderId="1" xfId="0" applyNumberFormat="1" applyFont="1" applyFill="1" applyBorder="1" applyAlignment="1">
      <alignment vertical="center"/>
    </xf>
    <xf numFmtId="176" fontId="7" fillId="0" borderId="1" xfId="0" applyNumberFormat="1" applyFont="1" applyFill="1" applyBorder="1" applyAlignment="1">
      <alignment horizontal="center" vertical="center"/>
    </xf>
    <xf numFmtId="0" fontId="9" fillId="2" borderId="1" xfId="0" applyFont="1" applyFill="1" applyBorder="1" applyAlignment="1">
      <alignment horizontal="center" vertical="center" wrapText="1"/>
    </xf>
    <xf numFmtId="176" fontId="8" fillId="0" borderId="1" xfId="0" applyNumberFormat="1" applyFont="1" applyFill="1" applyBorder="1" applyAlignment="1">
      <alignment horizontal="center" vertical="center"/>
    </xf>
    <xf numFmtId="0" fontId="7" fillId="0" borderId="1" xfId="0" applyFont="1" applyFill="1" applyBorder="1" applyAlignment="1" quotePrefix="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Normal" xfId="50"/>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5"/>
  <sheetViews>
    <sheetView tabSelected="1" workbookViewId="0">
      <selection activeCell="M11" sqref="M11"/>
    </sheetView>
  </sheetViews>
  <sheetFormatPr defaultColWidth="9" defaultRowHeight="13.5" outlineLevelRow="4"/>
  <cols>
    <col min="1" max="1" width="4.5" customWidth="1"/>
    <col min="2" max="2" width="7.375" customWidth="1"/>
    <col min="3" max="3" width="5.25" customWidth="1"/>
    <col min="4" max="4" width="21.875" customWidth="1"/>
    <col min="5" max="5" width="9.25" customWidth="1"/>
    <col min="6" max="6" width="18" style="5" customWidth="1"/>
    <col min="7" max="7" width="6.875" style="6" customWidth="1"/>
    <col min="8" max="8" width="6.625" style="6" customWidth="1"/>
    <col min="9" max="9" width="7.625" style="6" customWidth="1"/>
    <col min="10" max="10" width="8.625" style="6" customWidth="1"/>
    <col min="11" max="11" width="8.375" style="6" customWidth="1"/>
    <col min="12" max="12" width="7.5" customWidth="1"/>
    <col min="13" max="13" width="8" customWidth="1"/>
    <col min="14" max="14" width="6.5" style="7" customWidth="1"/>
    <col min="15" max="15" width="6.125" customWidth="1"/>
  </cols>
  <sheetData>
    <row r="1" s="1" customFormat="1" ht="55" customHeight="1" spans="1:15">
      <c r="A1" s="8" t="s">
        <v>0</v>
      </c>
      <c r="B1" s="8"/>
      <c r="C1" s="8"/>
      <c r="D1" s="8"/>
      <c r="E1" s="8"/>
      <c r="F1" s="8"/>
      <c r="G1" s="8"/>
      <c r="H1" s="8"/>
      <c r="I1" s="8"/>
      <c r="J1" s="8"/>
      <c r="K1" s="8"/>
      <c r="L1" s="8"/>
      <c r="M1" s="8"/>
      <c r="N1" s="8"/>
      <c r="O1" s="8"/>
    </row>
    <row r="2" s="2" customFormat="1" ht="54" customHeight="1" spans="1:15">
      <c r="A2" s="9" t="s">
        <v>1</v>
      </c>
      <c r="B2" s="10" t="s">
        <v>2</v>
      </c>
      <c r="C2" s="10" t="s">
        <v>3</v>
      </c>
      <c r="D2" s="10" t="s">
        <v>4</v>
      </c>
      <c r="E2" s="10" t="s">
        <v>5</v>
      </c>
      <c r="F2" s="11" t="s">
        <v>6</v>
      </c>
      <c r="G2" s="10" t="s">
        <v>7</v>
      </c>
      <c r="H2" s="10" t="s">
        <v>8</v>
      </c>
      <c r="I2" s="10" t="s">
        <v>9</v>
      </c>
      <c r="J2" s="10" t="s">
        <v>10</v>
      </c>
      <c r="K2" s="10" t="s">
        <v>11</v>
      </c>
      <c r="L2" s="10" t="s">
        <v>12</v>
      </c>
      <c r="M2" s="10" t="s">
        <v>13</v>
      </c>
      <c r="N2" s="10" t="s">
        <v>14</v>
      </c>
      <c r="O2" s="10" t="s">
        <v>15</v>
      </c>
    </row>
    <row r="3" ht="9" customHeight="1" spans="1:15">
      <c r="A3" s="12"/>
      <c r="B3" s="13"/>
      <c r="C3" s="13"/>
      <c r="D3" s="13"/>
      <c r="E3" s="13"/>
      <c r="F3" s="14"/>
      <c r="G3" s="13"/>
      <c r="H3" s="13"/>
      <c r="I3" s="13"/>
      <c r="J3" s="13"/>
      <c r="K3" s="13" t="s">
        <v>16</v>
      </c>
      <c r="L3" s="13"/>
      <c r="M3" s="13"/>
      <c r="N3" s="13"/>
      <c r="O3" s="10"/>
    </row>
    <row r="4" s="3" customFormat="1" ht="50" customHeight="1" spans="1:15">
      <c r="A4" s="15">
        <v>1</v>
      </c>
      <c r="B4" s="16" t="s">
        <v>17</v>
      </c>
      <c r="C4" s="16" t="s">
        <v>18</v>
      </c>
      <c r="D4" s="17" t="s">
        <v>19</v>
      </c>
      <c r="E4" s="16" t="s">
        <v>20</v>
      </c>
      <c r="F4" s="25" t="s">
        <v>21</v>
      </c>
      <c r="G4" s="16">
        <v>66.2</v>
      </c>
      <c r="H4" s="16"/>
      <c r="I4" s="21">
        <v>66.2</v>
      </c>
      <c r="J4" s="21">
        <v>39.72</v>
      </c>
      <c r="K4" s="22">
        <v>84.28</v>
      </c>
      <c r="L4" s="22">
        <f>K4*0.4</f>
        <v>33.712</v>
      </c>
      <c r="M4" s="22">
        <f>J4+L4</f>
        <v>73.432</v>
      </c>
      <c r="N4" s="15" t="s">
        <v>22</v>
      </c>
      <c r="O4" s="23" t="s">
        <v>22</v>
      </c>
    </row>
    <row r="5" s="4" customFormat="1" ht="73" customHeight="1" spans="1:15">
      <c r="A5" s="19">
        <v>2</v>
      </c>
      <c r="B5" s="20" t="s">
        <v>23</v>
      </c>
      <c r="C5" s="20" t="s">
        <v>24</v>
      </c>
      <c r="D5" s="17" t="s">
        <v>25</v>
      </c>
      <c r="E5" s="20">
        <v>9020201</v>
      </c>
      <c r="F5" s="20" t="s">
        <v>26</v>
      </c>
      <c r="G5" s="20">
        <v>65.2</v>
      </c>
      <c r="H5" s="20"/>
      <c r="I5" s="20">
        <f>G5+H5</f>
        <v>65.2</v>
      </c>
      <c r="J5" s="20">
        <f>I5*0.6</f>
        <v>39.12</v>
      </c>
      <c r="K5" s="24">
        <v>81.5</v>
      </c>
      <c r="L5" s="24">
        <f>K5*0.4</f>
        <v>32.6</v>
      </c>
      <c r="M5" s="24">
        <f>J5+L5</f>
        <v>71.72</v>
      </c>
      <c r="N5" s="15" t="s">
        <v>22</v>
      </c>
      <c r="O5" s="23" t="s">
        <v>22</v>
      </c>
    </row>
  </sheetData>
  <sortState ref="A9:M14">
    <sortCondition ref="M9:M14" descending="1"/>
  </sortState>
  <mergeCells count="16">
    <mergeCell ref="A1:O1"/>
    <mergeCell ref="A2:A3"/>
    <mergeCell ref="B2:B3"/>
    <mergeCell ref="C2:C3"/>
    <mergeCell ref="D2:D3"/>
    <mergeCell ref="E2:E3"/>
    <mergeCell ref="F2:F3"/>
    <mergeCell ref="G2:G3"/>
    <mergeCell ref="H2:H3"/>
    <mergeCell ref="I2:I3"/>
    <mergeCell ref="J2:J3"/>
    <mergeCell ref="K2:K3"/>
    <mergeCell ref="L2:L3"/>
    <mergeCell ref="M2:M3"/>
    <mergeCell ref="N2:N3"/>
    <mergeCell ref="O2:O3"/>
  </mergeCells>
  <pageMargins left="0.700694444444445" right="0.700694444444445" top="0.751388888888889" bottom="0.751388888888889" header="0.298611111111111" footer="0.298611111111111"/>
  <pageSetup paperSize="9" orientation="landscape" horizontalDpi="600" verticalDpi="300"/>
  <headerFooter>
    <oddFooter>&amp;C第 &amp;P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H29" sqref="H29"/>
    </sheetView>
  </sheetViews>
  <sheetFormatPr defaultColWidth="9" defaultRowHeight="13.5"/>
  <sheetData/>
  <pageMargins left="0.7" right="0.7" top="0.75" bottom="0.75" header="0.3" footer="0.3"/>
  <pageSetup paperSize="9" orientation="portrait" horizontalDpi="200" verticalDpi="3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orizontalDpi="2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2006-09-13T11:21:00Z</dcterms:created>
  <cp:lastPrinted>2020-09-28T01:45:00Z</cp:lastPrinted>
  <dcterms:modified xsi:type="dcterms:W3CDTF">2023-07-13T07:39:29Z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2052-11.8.6.11719</vt:lpwstr>
  </property>
  <property fmtid="{D5CDD505-2E9C-101B-9397-08002B2CF9AE}" pid="3" name="ICV">
    <vt:lpwstr>2A056612FCE547E580DAA59FDD27F07E</vt:lpwstr>
  </property>
</Properties>
</file>