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横山" sheetId="1" r:id="rId1"/>
  </sheets>
  <calcPr calcId="144525"/>
</workbook>
</file>

<file path=xl/sharedStrings.xml><?xml version="1.0" encoding="utf-8"?>
<sst xmlns="http://schemas.openxmlformats.org/spreadsheetml/2006/main" count="108" uniqueCount="96">
  <si>
    <t>2023年榆林市横山区公开招聘新闻媒体工作人员考试总成绩和进入体检人员名单</t>
  </si>
  <si>
    <t>序号</t>
  </si>
  <si>
    <t>姓名</t>
  </si>
  <si>
    <t>身份证号</t>
  </si>
  <si>
    <t>岗位</t>
  </si>
  <si>
    <t>准考证号</t>
  </si>
  <si>
    <t>职测分数</t>
  </si>
  <si>
    <t>综合分数</t>
  </si>
  <si>
    <t>笔试成绩</t>
  </si>
  <si>
    <t>奖励加分</t>
  </si>
  <si>
    <t>笔试最终成绩（［笔试成绩（职业能力倾向测验成绩+综合应用能力成绩）÷2］×60%+奖励加分））</t>
  </si>
  <si>
    <t>面试成绩</t>
  </si>
  <si>
    <t>按比例计算后的总成绩(保留两位小数，不实行四舍五入）</t>
  </si>
  <si>
    <t>是否进入体检</t>
  </si>
  <si>
    <t>备注</t>
  </si>
  <si>
    <t>边宁宁</t>
  </si>
  <si>
    <t>612701******026629</t>
  </si>
  <si>
    <t>编辑</t>
  </si>
  <si>
    <t>是</t>
  </si>
  <si>
    <t>李悦</t>
  </si>
  <si>
    <t>612730******180026</t>
  </si>
  <si>
    <t>王永庆</t>
  </si>
  <si>
    <t>612724******270424</t>
  </si>
  <si>
    <t>谢宇卉</t>
  </si>
  <si>
    <t>612701******263029</t>
  </si>
  <si>
    <t>赵秀明</t>
  </si>
  <si>
    <t>612724******220328</t>
  </si>
  <si>
    <t>高一多</t>
  </si>
  <si>
    <t>612725******211021</t>
  </si>
  <si>
    <t>王鑫</t>
  </si>
  <si>
    <t>612724******140091</t>
  </si>
  <si>
    <t>播音主持（男）</t>
  </si>
  <si>
    <t>姬震宇</t>
  </si>
  <si>
    <t>612728******180237</t>
  </si>
  <si>
    <t>陈凯歌</t>
  </si>
  <si>
    <t>612724******030013</t>
  </si>
  <si>
    <t>孙华川</t>
  </si>
  <si>
    <t>370405******152212</t>
  </si>
  <si>
    <t>赵哲</t>
  </si>
  <si>
    <t>610428******280719</t>
  </si>
  <si>
    <t>安宇</t>
  </si>
  <si>
    <t>612727******186737</t>
  </si>
  <si>
    <t>王雅楠</t>
  </si>
  <si>
    <t>612724******181427</t>
  </si>
  <si>
    <t>播音主持（女）</t>
  </si>
  <si>
    <t>常娜</t>
  </si>
  <si>
    <t>612724******071122</t>
  </si>
  <si>
    <t>牛雪睿</t>
  </si>
  <si>
    <t>612701******280020</t>
  </si>
  <si>
    <t>李海川</t>
  </si>
  <si>
    <t>612724******020146</t>
  </si>
  <si>
    <t>王文</t>
  </si>
  <si>
    <t>612724******111047</t>
  </si>
  <si>
    <t>白夏明</t>
  </si>
  <si>
    <t>612731******072269</t>
  </si>
  <si>
    <t>王乐乐</t>
  </si>
  <si>
    <t>612724******21007X</t>
  </si>
  <si>
    <t>记者（男）</t>
  </si>
  <si>
    <t>邵立志</t>
  </si>
  <si>
    <t>612724******072114</t>
  </si>
  <si>
    <t>王强</t>
  </si>
  <si>
    <t>612732******193716</t>
  </si>
  <si>
    <t>曹恒</t>
  </si>
  <si>
    <t>612732******043032</t>
  </si>
  <si>
    <t>艾知东</t>
  </si>
  <si>
    <t>612701******131810</t>
  </si>
  <si>
    <t>王国良</t>
  </si>
  <si>
    <t>612732******030013</t>
  </si>
  <si>
    <t>胡奋</t>
  </si>
  <si>
    <t>612724******051248</t>
  </si>
  <si>
    <t>记者（女）</t>
  </si>
  <si>
    <t>刘思怡</t>
  </si>
  <si>
    <t>612724******010048</t>
  </si>
  <si>
    <t>封宣汝</t>
  </si>
  <si>
    <t>612724******220023</t>
  </si>
  <si>
    <t>暴海杰</t>
  </si>
  <si>
    <t>612729******090042</t>
  </si>
  <si>
    <t>李晶</t>
  </si>
  <si>
    <t>612727******037121</t>
  </si>
  <si>
    <t>黑小康</t>
  </si>
  <si>
    <t>612701******030026</t>
  </si>
  <si>
    <t>刘雅琪</t>
  </si>
  <si>
    <t>612729******203929</t>
  </si>
  <si>
    <t>设备维护</t>
  </si>
  <si>
    <t>刘锦莉</t>
  </si>
  <si>
    <t>612724******190622</t>
  </si>
  <si>
    <t>王志锐</t>
  </si>
  <si>
    <t>612724******281739</t>
  </si>
  <si>
    <t>朱儒茹</t>
  </si>
  <si>
    <t>612724******150143</t>
  </si>
  <si>
    <t>新闻策划</t>
  </si>
  <si>
    <t>缺考</t>
  </si>
  <si>
    <t>周栖栖</t>
  </si>
  <si>
    <t>612724******021145</t>
  </si>
  <si>
    <t>刘娇娇</t>
  </si>
  <si>
    <t>612724******030060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</si>
</sst>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20"/>
      <color theme="1"/>
      <name val="黑体"/>
      <charset val="134"/>
    </font>
    <font>
      <sz val="12"/>
      <color theme="1"/>
      <name val="仿宋"/>
      <charset val="134"/>
    </font>
    <font>
      <sz val="11"/>
      <color theme="1"/>
      <name val="仿宋"/>
      <charset val="134"/>
    </font>
    <font>
      <sz val="11"/>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tabSelected="1" topLeftCell="A27" workbookViewId="0">
      <pane xSplit="2" topLeftCell="C1" activePane="topRight" state="frozen"/>
      <selection/>
      <selection pane="topRight" activeCell="J33" sqref="J33"/>
    </sheetView>
  </sheetViews>
  <sheetFormatPr defaultColWidth="9" defaultRowHeight="13.5"/>
  <cols>
    <col min="1" max="1" width="5.25" customWidth="1"/>
    <col min="2" max="2" width="8" customWidth="1"/>
    <col min="3" max="3" width="20.75" customWidth="1"/>
    <col min="4" max="4" width="13.875" customWidth="1"/>
    <col min="5" max="5" width="13.75" customWidth="1"/>
    <col min="6" max="6" width="9.75" customWidth="1"/>
    <col min="7" max="7" width="9.125" customWidth="1"/>
    <col min="8" max="8" width="7.375" customWidth="1"/>
    <col min="9" max="9" width="9.125" customWidth="1"/>
    <col min="10" max="10" width="20.125" customWidth="1"/>
    <col min="11" max="11" width="9.125"/>
    <col min="12" max="12" width="16.75" customWidth="1"/>
    <col min="13" max="13" width="10.875" customWidth="1"/>
    <col min="14" max="14" width="9.875" customWidth="1"/>
  </cols>
  <sheetData>
    <row r="1" ht="40" customHeight="1" spans="1:14">
      <c r="A1" s="1" t="s">
        <v>0</v>
      </c>
      <c r="B1" s="2"/>
      <c r="C1" s="2"/>
      <c r="D1" s="2"/>
      <c r="E1" s="2"/>
      <c r="F1" s="2"/>
      <c r="G1" s="2"/>
      <c r="H1" s="2"/>
      <c r="I1" s="2"/>
      <c r="J1" s="2"/>
      <c r="K1" s="2"/>
      <c r="L1" s="2"/>
      <c r="M1" s="2"/>
      <c r="N1" s="2"/>
    </row>
    <row r="2" ht="89" customHeight="1" spans="1:14">
      <c r="A2" s="3" t="s">
        <v>1</v>
      </c>
      <c r="B2" s="4" t="s">
        <v>2</v>
      </c>
      <c r="C2" s="4" t="s">
        <v>3</v>
      </c>
      <c r="D2" s="4" t="s">
        <v>4</v>
      </c>
      <c r="E2" s="4" t="s">
        <v>5</v>
      </c>
      <c r="F2" s="4" t="s">
        <v>6</v>
      </c>
      <c r="G2" s="4" t="s">
        <v>7</v>
      </c>
      <c r="H2" s="5" t="s">
        <v>8</v>
      </c>
      <c r="I2" s="5" t="s">
        <v>9</v>
      </c>
      <c r="J2" s="5" t="s">
        <v>10</v>
      </c>
      <c r="K2" s="5" t="s">
        <v>11</v>
      </c>
      <c r="L2" s="5" t="s">
        <v>12</v>
      </c>
      <c r="M2" s="5" t="s">
        <v>13</v>
      </c>
      <c r="N2" s="5" t="s">
        <v>14</v>
      </c>
    </row>
    <row r="3" ht="26" customHeight="1" spans="1:14">
      <c r="A3" s="6">
        <v>1</v>
      </c>
      <c r="B3" s="6" t="s">
        <v>15</v>
      </c>
      <c r="C3" s="6" t="s">
        <v>16</v>
      </c>
      <c r="D3" s="7" t="s">
        <v>17</v>
      </c>
      <c r="E3" s="6">
        <v>20231051202</v>
      </c>
      <c r="F3" s="6">
        <v>87.3</v>
      </c>
      <c r="G3" s="6">
        <v>85</v>
      </c>
      <c r="H3" s="6">
        <v>172.3</v>
      </c>
      <c r="I3" s="6"/>
      <c r="J3" s="6">
        <f t="shared" ref="J3:J38" si="0">TRUNC(H3/2*0.6+I3,2)</f>
        <v>51.69</v>
      </c>
      <c r="K3" s="10">
        <v>80.41</v>
      </c>
      <c r="L3" s="11">
        <f t="shared" ref="L3:L35" si="1">TRUNC(J3+K3*0.4,2)</f>
        <v>83.85</v>
      </c>
      <c r="M3" s="11" t="s">
        <v>18</v>
      </c>
      <c r="N3" s="11"/>
    </row>
    <row r="4" ht="26" customHeight="1" spans="1:14">
      <c r="A4" s="6">
        <v>2</v>
      </c>
      <c r="B4" s="6" t="s">
        <v>19</v>
      </c>
      <c r="C4" s="6" t="s">
        <v>20</v>
      </c>
      <c r="D4" s="8"/>
      <c r="E4" s="6">
        <v>20231051125</v>
      </c>
      <c r="F4" s="6">
        <v>86.8</v>
      </c>
      <c r="G4" s="6">
        <v>85</v>
      </c>
      <c r="H4" s="6">
        <v>171.8</v>
      </c>
      <c r="I4" s="6"/>
      <c r="J4" s="6">
        <f t="shared" si="0"/>
        <v>51.54</v>
      </c>
      <c r="K4" s="10">
        <v>80.54</v>
      </c>
      <c r="L4" s="11">
        <f t="shared" si="1"/>
        <v>83.75</v>
      </c>
      <c r="M4" s="11" t="s">
        <v>18</v>
      </c>
      <c r="N4" s="11"/>
    </row>
    <row r="5" ht="26" customHeight="1" spans="1:14">
      <c r="A5" s="6">
        <v>3</v>
      </c>
      <c r="B5" s="6" t="s">
        <v>21</v>
      </c>
      <c r="C5" s="6" t="s">
        <v>22</v>
      </c>
      <c r="D5" s="8"/>
      <c r="E5" s="6">
        <v>20231051122</v>
      </c>
      <c r="F5" s="6">
        <v>87.6</v>
      </c>
      <c r="G5" s="6">
        <v>83</v>
      </c>
      <c r="H5" s="6">
        <v>170.6</v>
      </c>
      <c r="I5" s="6"/>
      <c r="J5" s="6">
        <f t="shared" si="0"/>
        <v>51.18</v>
      </c>
      <c r="K5" s="10">
        <v>80</v>
      </c>
      <c r="L5" s="11">
        <f t="shared" si="1"/>
        <v>83.18</v>
      </c>
      <c r="M5" s="11"/>
      <c r="N5" s="11"/>
    </row>
    <row r="6" ht="26" customHeight="1" spans="1:14">
      <c r="A6" s="6">
        <v>4</v>
      </c>
      <c r="B6" s="6" t="s">
        <v>23</v>
      </c>
      <c r="C6" s="6" t="s">
        <v>24</v>
      </c>
      <c r="D6" s="8"/>
      <c r="E6" s="6">
        <v>20231051013</v>
      </c>
      <c r="F6" s="6">
        <v>85.3</v>
      </c>
      <c r="G6" s="6">
        <v>79</v>
      </c>
      <c r="H6" s="6">
        <v>164.3</v>
      </c>
      <c r="I6" s="6"/>
      <c r="J6" s="6">
        <f t="shared" si="0"/>
        <v>49.29</v>
      </c>
      <c r="K6" s="10">
        <v>78.76</v>
      </c>
      <c r="L6" s="11">
        <f t="shared" si="1"/>
        <v>80.79</v>
      </c>
      <c r="M6" s="11"/>
      <c r="N6" s="11"/>
    </row>
    <row r="7" ht="26" customHeight="1" spans="1:14">
      <c r="A7" s="6">
        <v>5</v>
      </c>
      <c r="B7" s="6" t="s">
        <v>25</v>
      </c>
      <c r="C7" s="6" t="s">
        <v>26</v>
      </c>
      <c r="D7" s="8"/>
      <c r="E7" s="6">
        <v>20231051216</v>
      </c>
      <c r="F7" s="6">
        <v>83.7</v>
      </c>
      <c r="G7" s="6">
        <v>78</v>
      </c>
      <c r="H7" s="6">
        <v>161.7</v>
      </c>
      <c r="I7" s="6"/>
      <c r="J7" s="6">
        <f t="shared" si="0"/>
        <v>48.51</v>
      </c>
      <c r="K7" s="10">
        <v>77.23</v>
      </c>
      <c r="L7" s="11">
        <f t="shared" si="1"/>
        <v>79.4</v>
      </c>
      <c r="M7" s="11"/>
      <c r="N7" s="11"/>
    </row>
    <row r="8" ht="26" customHeight="1" spans="1:14">
      <c r="A8" s="6">
        <v>6</v>
      </c>
      <c r="B8" s="6" t="s">
        <v>27</v>
      </c>
      <c r="C8" s="6" t="s">
        <v>28</v>
      </c>
      <c r="D8" s="9"/>
      <c r="E8" s="6">
        <v>20231051012</v>
      </c>
      <c r="F8" s="6">
        <v>80.1</v>
      </c>
      <c r="G8" s="6">
        <v>84</v>
      </c>
      <c r="H8" s="6">
        <v>164.1</v>
      </c>
      <c r="I8" s="6"/>
      <c r="J8" s="6">
        <f t="shared" si="0"/>
        <v>49.23</v>
      </c>
      <c r="K8" s="10">
        <v>75.25</v>
      </c>
      <c r="L8" s="11">
        <f t="shared" si="1"/>
        <v>79.33</v>
      </c>
      <c r="M8" s="11"/>
      <c r="N8" s="11"/>
    </row>
    <row r="9" ht="26" customHeight="1" spans="1:14">
      <c r="A9" s="6">
        <v>7</v>
      </c>
      <c r="B9" s="6" t="s">
        <v>29</v>
      </c>
      <c r="C9" s="6" t="s">
        <v>30</v>
      </c>
      <c r="D9" s="7" t="s">
        <v>31</v>
      </c>
      <c r="E9" s="6">
        <v>20231030811</v>
      </c>
      <c r="F9" s="6">
        <v>84.7</v>
      </c>
      <c r="G9" s="6">
        <v>82</v>
      </c>
      <c r="H9" s="6">
        <v>166.7</v>
      </c>
      <c r="I9" s="6"/>
      <c r="J9" s="6">
        <f t="shared" si="0"/>
        <v>50.01</v>
      </c>
      <c r="K9" s="10">
        <v>80.37</v>
      </c>
      <c r="L9" s="11">
        <f t="shared" si="1"/>
        <v>82.15</v>
      </c>
      <c r="M9" s="11" t="s">
        <v>18</v>
      </c>
      <c r="N9" s="11"/>
    </row>
    <row r="10" ht="26" customHeight="1" spans="1:14">
      <c r="A10" s="6">
        <v>8</v>
      </c>
      <c r="B10" s="6" t="s">
        <v>32</v>
      </c>
      <c r="C10" s="6" t="s">
        <v>33</v>
      </c>
      <c r="D10" s="8"/>
      <c r="E10" s="6">
        <v>20231030803</v>
      </c>
      <c r="F10" s="6">
        <v>80.4</v>
      </c>
      <c r="G10" s="6">
        <v>70</v>
      </c>
      <c r="H10" s="6">
        <v>150.4</v>
      </c>
      <c r="I10" s="6"/>
      <c r="J10" s="6">
        <f t="shared" si="0"/>
        <v>45.12</v>
      </c>
      <c r="K10" s="10">
        <v>81.28</v>
      </c>
      <c r="L10" s="11">
        <f t="shared" si="1"/>
        <v>77.63</v>
      </c>
      <c r="M10" s="11" t="s">
        <v>18</v>
      </c>
      <c r="N10" s="11"/>
    </row>
    <row r="11" ht="26" customHeight="1" spans="1:14">
      <c r="A11" s="6">
        <v>9</v>
      </c>
      <c r="B11" s="6" t="s">
        <v>34</v>
      </c>
      <c r="C11" s="6" t="s">
        <v>35</v>
      </c>
      <c r="D11" s="8"/>
      <c r="E11" s="6">
        <v>20231030807</v>
      </c>
      <c r="F11" s="6">
        <v>71.5</v>
      </c>
      <c r="G11" s="6">
        <v>76</v>
      </c>
      <c r="H11" s="6">
        <v>147.5</v>
      </c>
      <c r="I11" s="6"/>
      <c r="J11" s="6">
        <f t="shared" si="0"/>
        <v>44.25</v>
      </c>
      <c r="K11" s="10">
        <v>77.94</v>
      </c>
      <c r="L11" s="11">
        <f t="shared" si="1"/>
        <v>75.42</v>
      </c>
      <c r="M11" s="11"/>
      <c r="N11" s="11"/>
    </row>
    <row r="12" ht="26" customHeight="1" spans="1:14">
      <c r="A12" s="6">
        <v>10</v>
      </c>
      <c r="B12" s="6" t="s">
        <v>36</v>
      </c>
      <c r="C12" s="6" t="s">
        <v>37</v>
      </c>
      <c r="D12" s="8"/>
      <c r="E12" s="6">
        <v>20231030801</v>
      </c>
      <c r="F12" s="6">
        <v>72</v>
      </c>
      <c r="G12" s="6">
        <v>67</v>
      </c>
      <c r="H12" s="6">
        <v>139</v>
      </c>
      <c r="I12" s="6"/>
      <c r="J12" s="6">
        <f t="shared" si="0"/>
        <v>41.7</v>
      </c>
      <c r="K12" s="10">
        <v>78.69</v>
      </c>
      <c r="L12" s="11">
        <f t="shared" si="1"/>
        <v>73.17</v>
      </c>
      <c r="M12" s="11"/>
      <c r="N12" s="11"/>
    </row>
    <row r="13" ht="26" customHeight="1" spans="1:14">
      <c r="A13" s="6">
        <v>11</v>
      </c>
      <c r="B13" s="6" t="s">
        <v>38</v>
      </c>
      <c r="C13" s="6" t="s">
        <v>39</v>
      </c>
      <c r="D13" s="8"/>
      <c r="E13" s="6">
        <v>20231030806</v>
      </c>
      <c r="F13" s="6">
        <v>64.3</v>
      </c>
      <c r="G13" s="6">
        <v>72</v>
      </c>
      <c r="H13" s="6">
        <v>136.3</v>
      </c>
      <c r="I13" s="6"/>
      <c r="J13" s="6">
        <f t="shared" si="0"/>
        <v>40.89</v>
      </c>
      <c r="K13" s="10">
        <v>76.82</v>
      </c>
      <c r="L13" s="11">
        <f t="shared" si="1"/>
        <v>71.61</v>
      </c>
      <c r="M13" s="11"/>
      <c r="N13" s="11"/>
    </row>
    <row r="14" ht="26" customHeight="1" spans="1:14">
      <c r="A14" s="6">
        <v>12</v>
      </c>
      <c r="B14" s="6" t="s">
        <v>40</v>
      </c>
      <c r="C14" s="6" t="s">
        <v>41</v>
      </c>
      <c r="D14" s="9"/>
      <c r="E14" s="6">
        <v>20231030812</v>
      </c>
      <c r="F14" s="6">
        <v>70.4</v>
      </c>
      <c r="G14" s="6">
        <v>60</v>
      </c>
      <c r="H14" s="6">
        <v>130.4</v>
      </c>
      <c r="I14" s="6"/>
      <c r="J14" s="6">
        <f t="shared" si="0"/>
        <v>39.12</v>
      </c>
      <c r="K14" s="10">
        <v>77.48</v>
      </c>
      <c r="L14" s="11">
        <f t="shared" si="1"/>
        <v>70.11</v>
      </c>
      <c r="M14" s="11"/>
      <c r="N14" s="11"/>
    </row>
    <row r="15" ht="26" customHeight="1" spans="1:14">
      <c r="A15" s="6">
        <v>13</v>
      </c>
      <c r="B15" s="6" t="s">
        <v>42</v>
      </c>
      <c r="C15" s="6" t="s">
        <v>43</v>
      </c>
      <c r="D15" s="7" t="s">
        <v>44</v>
      </c>
      <c r="E15" s="6">
        <v>20231040908</v>
      </c>
      <c r="F15" s="6">
        <v>66</v>
      </c>
      <c r="G15" s="6">
        <v>78</v>
      </c>
      <c r="H15" s="6">
        <v>144</v>
      </c>
      <c r="I15" s="6">
        <v>5</v>
      </c>
      <c r="J15" s="6">
        <f t="shared" si="0"/>
        <v>48.2</v>
      </c>
      <c r="K15" s="10">
        <v>81.58</v>
      </c>
      <c r="L15" s="11">
        <f t="shared" si="1"/>
        <v>80.83</v>
      </c>
      <c r="M15" s="11" t="s">
        <v>18</v>
      </c>
      <c r="N15" s="11"/>
    </row>
    <row r="16" ht="26" customHeight="1" spans="1:14">
      <c r="A16" s="6">
        <v>14</v>
      </c>
      <c r="B16" s="6" t="s">
        <v>45</v>
      </c>
      <c r="C16" s="6" t="s">
        <v>46</v>
      </c>
      <c r="D16" s="8"/>
      <c r="E16" s="6">
        <v>20231040926</v>
      </c>
      <c r="F16" s="6">
        <v>82.2</v>
      </c>
      <c r="G16" s="6">
        <v>78</v>
      </c>
      <c r="H16" s="6">
        <v>160.2</v>
      </c>
      <c r="I16" s="6"/>
      <c r="J16" s="6">
        <f t="shared" si="0"/>
        <v>48.06</v>
      </c>
      <c r="K16" s="10">
        <v>79.4</v>
      </c>
      <c r="L16" s="11">
        <f t="shared" si="1"/>
        <v>79.82</v>
      </c>
      <c r="M16" s="11" t="s">
        <v>18</v>
      </c>
      <c r="N16" s="11"/>
    </row>
    <row r="17" ht="26" customHeight="1" spans="1:14">
      <c r="A17" s="6">
        <v>15</v>
      </c>
      <c r="B17" s="6" t="s">
        <v>47</v>
      </c>
      <c r="C17" s="6" t="s">
        <v>48</v>
      </c>
      <c r="D17" s="8"/>
      <c r="E17" s="6">
        <v>20231040904</v>
      </c>
      <c r="F17" s="6">
        <v>74.6</v>
      </c>
      <c r="G17" s="6">
        <v>80</v>
      </c>
      <c r="H17" s="6">
        <v>154.6</v>
      </c>
      <c r="I17" s="6"/>
      <c r="J17" s="6">
        <f t="shared" si="0"/>
        <v>46.38</v>
      </c>
      <c r="K17" s="10">
        <v>79.31</v>
      </c>
      <c r="L17" s="11">
        <f t="shared" si="1"/>
        <v>78.1</v>
      </c>
      <c r="M17" s="11"/>
      <c r="N17" s="11"/>
    </row>
    <row r="18" ht="26" customHeight="1" spans="1:14">
      <c r="A18" s="6">
        <v>16</v>
      </c>
      <c r="B18" s="6" t="s">
        <v>49</v>
      </c>
      <c r="C18" s="6" t="s">
        <v>50</v>
      </c>
      <c r="D18" s="8"/>
      <c r="E18" s="6">
        <v>20231040902</v>
      </c>
      <c r="F18" s="6">
        <v>66.9</v>
      </c>
      <c r="G18" s="6">
        <v>77</v>
      </c>
      <c r="H18" s="6">
        <v>143.9</v>
      </c>
      <c r="I18" s="6">
        <v>2</v>
      </c>
      <c r="J18" s="6">
        <f t="shared" si="0"/>
        <v>45.17</v>
      </c>
      <c r="K18" s="10">
        <v>78.65</v>
      </c>
      <c r="L18" s="11">
        <f t="shared" si="1"/>
        <v>76.63</v>
      </c>
      <c r="M18" s="11"/>
      <c r="N18" s="11"/>
    </row>
    <row r="19" ht="26" customHeight="1" spans="1:14">
      <c r="A19" s="6">
        <v>17</v>
      </c>
      <c r="B19" s="6" t="s">
        <v>51</v>
      </c>
      <c r="C19" s="6" t="s">
        <v>52</v>
      </c>
      <c r="D19" s="8"/>
      <c r="E19" s="6">
        <v>20231040917</v>
      </c>
      <c r="F19" s="6">
        <v>71.9</v>
      </c>
      <c r="G19" s="6">
        <v>78</v>
      </c>
      <c r="H19" s="6">
        <v>149.9</v>
      </c>
      <c r="I19" s="6"/>
      <c r="J19" s="6">
        <f t="shared" si="0"/>
        <v>44.97</v>
      </c>
      <c r="K19" s="10">
        <v>78.14</v>
      </c>
      <c r="L19" s="11">
        <f t="shared" si="1"/>
        <v>76.22</v>
      </c>
      <c r="M19" s="11"/>
      <c r="N19" s="11"/>
    </row>
    <row r="20" ht="26" customHeight="1" spans="1:14">
      <c r="A20" s="6">
        <v>18</v>
      </c>
      <c r="B20" s="6" t="s">
        <v>53</v>
      </c>
      <c r="C20" s="6" t="s">
        <v>54</v>
      </c>
      <c r="D20" s="9"/>
      <c r="E20" s="6">
        <v>20231040916</v>
      </c>
      <c r="F20" s="6">
        <v>72.2</v>
      </c>
      <c r="G20" s="6">
        <v>77</v>
      </c>
      <c r="H20" s="6">
        <v>149.2</v>
      </c>
      <c r="I20" s="6"/>
      <c r="J20" s="6">
        <f t="shared" si="0"/>
        <v>44.76</v>
      </c>
      <c r="K20" s="10">
        <v>77.01</v>
      </c>
      <c r="L20" s="11">
        <f t="shared" si="1"/>
        <v>75.56</v>
      </c>
      <c r="M20" s="11"/>
      <c r="N20" s="11"/>
    </row>
    <row r="21" ht="26" customHeight="1" spans="1:14">
      <c r="A21" s="6">
        <v>19</v>
      </c>
      <c r="B21" s="6" t="s">
        <v>55</v>
      </c>
      <c r="C21" s="6" t="s">
        <v>56</v>
      </c>
      <c r="D21" s="7" t="s">
        <v>57</v>
      </c>
      <c r="E21" s="6">
        <v>20231010417</v>
      </c>
      <c r="F21" s="6">
        <v>86.4</v>
      </c>
      <c r="G21" s="6">
        <v>86</v>
      </c>
      <c r="H21" s="6">
        <v>172.4</v>
      </c>
      <c r="I21" s="6"/>
      <c r="J21" s="6">
        <f t="shared" si="0"/>
        <v>51.72</v>
      </c>
      <c r="K21" s="10">
        <v>80.54</v>
      </c>
      <c r="L21" s="11">
        <f t="shared" si="1"/>
        <v>83.93</v>
      </c>
      <c r="M21" s="11" t="s">
        <v>18</v>
      </c>
      <c r="N21" s="11"/>
    </row>
    <row r="22" ht="26" customHeight="1" spans="1:14">
      <c r="A22" s="6">
        <v>20</v>
      </c>
      <c r="B22" s="6" t="s">
        <v>58</v>
      </c>
      <c r="C22" s="6" t="s">
        <v>59</v>
      </c>
      <c r="D22" s="8"/>
      <c r="E22" s="6">
        <v>20231010325</v>
      </c>
      <c r="F22" s="6">
        <v>87.8</v>
      </c>
      <c r="G22" s="6">
        <v>84</v>
      </c>
      <c r="H22" s="6">
        <v>171.8</v>
      </c>
      <c r="I22" s="6"/>
      <c r="J22" s="6">
        <f t="shared" si="0"/>
        <v>51.54</v>
      </c>
      <c r="K22" s="10">
        <v>80.59</v>
      </c>
      <c r="L22" s="11">
        <f t="shared" si="1"/>
        <v>83.77</v>
      </c>
      <c r="M22" s="11" t="s">
        <v>18</v>
      </c>
      <c r="N22" s="11"/>
    </row>
    <row r="23" ht="26" customHeight="1" spans="1:14">
      <c r="A23" s="6">
        <v>21</v>
      </c>
      <c r="B23" s="6" t="s">
        <v>60</v>
      </c>
      <c r="C23" s="6" t="s">
        <v>61</v>
      </c>
      <c r="D23" s="8"/>
      <c r="E23" s="6">
        <v>20231010409</v>
      </c>
      <c r="F23" s="6">
        <v>85.9</v>
      </c>
      <c r="G23" s="6">
        <v>78</v>
      </c>
      <c r="H23" s="6">
        <v>163.9</v>
      </c>
      <c r="I23" s="6"/>
      <c r="J23" s="6">
        <f t="shared" si="0"/>
        <v>49.17</v>
      </c>
      <c r="K23" s="10">
        <v>79.42</v>
      </c>
      <c r="L23" s="11">
        <f t="shared" si="1"/>
        <v>80.93</v>
      </c>
      <c r="M23" s="11"/>
      <c r="N23" s="11"/>
    </row>
    <row r="24" ht="26" customHeight="1" spans="1:14">
      <c r="A24" s="6">
        <v>22</v>
      </c>
      <c r="B24" s="6" t="s">
        <v>62</v>
      </c>
      <c r="C24" s="6" t="s">
        <v>63</v>
      </c>
      <c r="D24" s="8"/>
      <c r="E24" s="6">
        <v>20231010419</v>
      </c>
      <c r="F24" s="6">
        <v>85.7</v>
      </c>
      <c r="G24" s="6">
        <v>79</v>
      </c>
      <c r="H24" s="6">
        <v>164.7</v>
      </c>
      <c r="I24" s="6"/>
      <c r="J24" s="6">
        <f t="shared" si="0"/>
        <v>49.41</v>
      </c>
      <c r="K24" s="10">
        <v>78.2</v>
      </c>
      <c r="L24" s="11">
        <f t="shared" si="1"/>
        <v>80.69</v>
      </c>
      <c r="M24" s="11"/>
      <c r="N24" s="11"/>
    </row>
    <row r="25" ht="26" customHeight="1" spans="1:14">
      <c r="A25" s="6">
        <v>23</v>
      </c>
      <c r="B25" s="6" t="s">
        <v>64</v>
      </c>
      <c r="C25" s="6" t="s">
        <v>65</v>
      </c>
      <c r="D25" s="8"/>
      <c r="E25" s="6">
        <v>20231010423</v>
      </c>
      <c r="F25" s="6">
        <v>77</v>
      </c>
      <c r="G25" s="6">
        <v>75</v>
      </c>
      <c r="H25" s="6">
        <v>152</v>
      </c>
      <c r="I25" s="6">
        <v>2</v>
      </c>
      <c r="J25" s="6">
        <f t="shared" si="0"/>
        <v>47.6</v>
      </c>
      <c r="K25" s="10">
        <v>80.83</v>
      </c>
      <c r="L25" s="11">
        <f t="shared" si="1"/>
        <v>79.93</v>
      </c>
      <c r="M25" s="11"/>
      <c r="N25" s="11"/>
    </row>
    <row r="26" ht="26" customHeight="1" spans="1:14">
      <c r="A26" s="6">
        <v>24</v>
      </c>
      <c r="B26" s="6" t="s">
        <v>66</v>
      </c>
      <c r="C26" s="6" t="s">
        <v>67</v>
      </c>
      <c r="D26" s="9"/>
      <c r="E26" s="6">
        <v>20231010414</v>
      </c>
      <c r="F26" s="6">
        <v>84.2</v>
      </c>
      <c r="G26" s="6">
        <v>75</v>
      </c>
      <c r="H26" s="6">
        <v>159.2</v>
      </c>
      <c r="I26" s="6"/>
      <c r="J26" s="6">
        <f t="shared" si="0"/>
        <v>47.76</v>
      </c>
      <c r="K26" s="10">
        <v>75.83</v>
      </c>
      <c r="L26" s="11">
        <f t="shared" si="1"/>
        <v>78.09</v>
      </c>
      <c r="M26" s="11"/>
      <c r="N26" s="11"/>
    </row>
    <row r="27" ht="26" customHeight="1" spans="1:14">
      <c r="A27" s="6">
        <v>25</v>
      </c>
      <c r="B27" s="6" t="s">
        <v>68</v>
      </c>
      <c r="C27" s="6" t="s">
        <v>69</v>
      </c>
      <c r="D27" s="7" t="s">
        <v>70</v>
      </c>
      <c r="E27" s="6">
        <v>20231020609</v>
      </c>
      <c r="F27" s="6">
        <v>88.2</v>
      </c>
      <c r="G27" s="6">
        <v>87</v>
      </c>
      <c r="H27" s="6">
        <v>175.2</v>
      </c>
      <c r="I27" s="6">
        <v>2</v>
      </c>
      <c r="J27" s="6">
        <f t="shared" si="0"/>
        <v>54.56</v>
      </c>
      <c r="K27" s="10">
        <v>80.7</v>
      </c>
      <c r="L27" s="11">
        <f t="shared" si="1"/>
        <v>86.84</v>
      </c>
      <c r="M27" s="11" t="s">
        <v>18</v>
      </c>
      <c r="N27" s="11"/>
    </row>
    <row r="28" ht="26" customHeight="1" spans="1:14">
      <c r="A28" s="6">
        <v>26</v>
      </c>
      <c r="B28" s="6" t="s">
        <v>71</v>
      </c>
      <c r="C28" s="6" t="s">
        <v>72</v>
      </c>
      <c r="D28" s="8"/>
      <c r="E28" s="6">
        <v>20231020703</v>
      </c>
      <c r="F28" s="6">
        <v>87.4</v>
      </c>
      <c r="G28" s="6">
        <v>86</v>
      </c>
      <c r="H28" s="6">
        <v>173.4</v>
      </c>
      <c r="I28" s="6"/>
      <c r="J28" s="6">
        <f t="shared" si="0"/>
        <v>52.02</v>
      </c>
      <c r="K28" s="10">
        <v>82.65</v>
      </c>
      <c r="L28" s="11">
        <f t="shared" si="1"/>
        <v>85.08</v>
      </c>
      <c r="M28" s="11" t="s">
        <v>18</v>
      </c>
      <c r="N28" s="11"/>
    </row>
    <row r="29" ht="26" customHeight="1" spans="1:14">
      <c r="A29" s="6">
        <v>27</v>
      </c>
      <c r="B29" s="6" t="s">
        <v>73</v>
      </c>
      <c r="C29" s="6" t="s">
        <v>74</v>
      </c>
      <c r="D29" s="8"/>
      <c r="E29" s="6">
        <v>20231020628</v>
      </c>
      <c r="F29" s="6">
        <v>89.6</v>
      </c>
      <c r="G29" s="6">
        <v>85</v>
      </c>
      <c r="H29" s="6">
        <v>174.6</v>
      </c>
      <c r="I29" s="6"/>
      <c r="J29" s="6">
        <f t="shared" si="0"/>
        <v>52.38</v>
      </c>
      <c r="K29" s="10">
        <v>76.31</v>
      </c>
      <c r="L29" s="11">
        <f t="shared" si="1"/>
        <v>82.9</v>
      </c>
      <c r="M29" s="11"/>
      <c r="N29" s="11"/>
    </row>
    <row r="30" ht="26" customHeight="1" spans="1:14">
      <c r="A30" s="6">
        <v>28</v>
      </c>
      <c r="B30" s="6" t="s">
        <v>75</v>
      </c>
      <c r="C30" s="6" t="s">
        <v>76</v>
      </c>
      <c r="D30" s="8"/>
      <c r="E30" s="6">
        <v>20231020601</v>
      </c>
      <c r="F30" s="6">
        <v>88.4</v>
      </c>
      <c r="G30" s="6">
        <v>79</v>
      </c>
      <c r="H30" s="6">
        <v>167.4</v>
      </c>
      <c r="I30" s="6"/>
      <c r="J30" s="6">
        <f t="shared" si="0"/>
        <v>50.22</v>
      </c>
      <c r="K30" s="10">
        <v>79.72</v>
      </c>
      <c r="L30" s="11">
        <f t="shared" si="1"/>
        <v>82.1</v>
      </c>
      <c r="M30" s="11"/>
      <c r="N30" s="11"/>
    </row>
    <row r="31" ht="26" customHeight="1" spans="1:14">
      <c r="A31" s="6">
        <v>29</v>
      </c>
      <c r="B31" s="6" t="s">
        <v>77</v>
      </c>
      <c r="C31" s="6" t="s">
        <v>78</v>
      </c>
      <c r="D31" s="8"/>
      <c r="E31" s="6">
        <v>20231020514</v>
      </c>
      <c r="F31" s="6">
        <v>89.7</v>
      </c>
      <c r="G31" s="6">
        <v>78</v>
      </c>
      <c r="H31" s="6">
        <v>167.7</v>
      </c>
      <c r="I31" s="6"/>
      <c r="J31" s="6">
        <f t="shared" si="0"/>
        <v>50.31</v>
      </c>
      <c r="K31" s="10">
        <v>77.19</v>
      </c>
      <c r="L31" s="11">
        <f t="shared" si="1"/>
        <v>81.18</v>
      </c>
      <c r="M31" s="11"/>
      <c r="N31" s="11"/>
    </row>
    <row r="32" ht="26" customHeight="1" spans="1:14">
      <c r="A32" s="6">
        <v>30</v>
      </c>
      <c r="B32" s="6" t="s">
        <v>79</v>
      </c>
      <c r="C32" s="6" t="s">
        <v>80</v>
      </c>
      <c r="D32" s="9"/>
      <c r="E32" s="6">
        <v>20231020611</v>
      </c>
      <c r="F32" s="6">
        <v>86.4</v>
      </c>
      <c r="G32" s="6">
        <v>81</v>
      </c>
      <c r="H32" s="6">
        <v>167.4</v>
      </c>
      <c r="I32" s="6"/>
      <c r="J32" s="6">
        <f t="shared" si="0"/>
        <v>50.22</v>
      </c>
      <c r="K32" s="10">
        <v>75.73</v>
      </c>
      <c r="L32" s="11">
        <f t="shared" si="1"/>
        <v>80.51</v>
      </c>
      <c r="M32" s="11"/>
      <c r="N32" s="11"/>
    </row>
    <row r="33" ht="26" customHeight="1" spans="1:14">
      <c r="A33" s="6">
        <v>31</v>
      </c>
      <c r="B33" s="6" t="s">
        <v>81</v>
      </c>
      <c r="C33" s="6" t="s">
        <v>82</v>
      </c>
      <c r="D33" s="7" t="s">
        <v>83</v>
      </c>
      <c r="E33" s="6">
        <v>20231071514</v>
      </c>
      <c r="F33" s="6">
        <v>83.9</v>
      </c>
      <c r="G33" s="6">
        <v>81</v>
      </c>
      <c r="H33" s="6">
        <v>164.9</v>
      </c>
      <c r="I33" s="6"/>
      <c r="J33" s="6">
        <f t="shared" si="0"/>
        <v>49.47</v>
      </c>
      <c r="K33" s="10">
        <v>78.8</v>
      </c>
      <c r="L33" s="11">
        <f t="shared" si="1"/>
        <v>80.99</v>
      </c>
      <c r="M33" s="11" t="s">
        <v>18</v>
      </c>
      <c r="N33" s="11"/>
    </row>
    <row r="34" ht="26" customHeight="1" spans="1:14">
      <c r="A34" s="6">
        <v>32</v>
      </c>
      <c r="B34" s="6" t="s">
        <v>84</v>
      </c>
      <c r="C34" s="6" t="s">
        <v>85</v>
      </c>
      <c r="D34" s="8"/>
      <c r="E34" s="6">
        <v>20231071508</v>
      </c>
      <c r="F34" s="6">
        <v>81.7</v>
      </c>
      <c r="G34" s="6">
        <v>81</v>
      </c>
      <c r="H34" s="6">
        <v>162.7</v>
      </c>
      <c r="I34" s="6"/>
      <c r="J34" s="6">
        <f t="shared" si="0"/>
        <v>48.81</v>
      </c>
      <c r="K34" s="10">
        <v>79.54</v>
      </c>
      <c r="L34" s="11">
        <f t="shared" si="1"/>
        <v>80.62</v>
      </c>
      <c r="M34" s="11"/>
      <c r="N34" s="11"/>
    </row>
    <row r="35" ht="26" customHeight="1" spans="1:14">
      <c r="A35" s="6">
        <v>33</v>
      </c>
      <c r="B35" s="6" t="s">
        <v>86</v>
      </c>
      <c r="C35" s="6" t="s">
        <v>87</v>
      </c>
      <c r="D35" s="9"/>
      <c r="E35" s="6">
        <v>20231071511</v>
      </c>
      <c r="F35" s="6">
        <v>87.7</v>
      </c>
      <c r="G35" s="6">
        <v>74</v>
      </c>
      <c r="H35" s="6">
        <v>161.7</v>
      </c>
      <c r="I35" s="6"/>
      <c r="J35" s="6">
        <f t="shared" si="0"/>
        <v>48.51</v>
      </c>
      <c r="K35" s="10">
        <v>77.86</v>
      </c>
      <c r="L35" s="11">
        <f t="shared" si="1"/>
        <v>79.65</v>
      </c>
      <c r="M35" s="11"/>
      <c r="N35" s="11"/>
    </row>
    <row r="36" ht="26" customHeight="1" spans="1:14">
      <c r="A36" s="6">
        <v>34</v>
      </c>
      <c r="B36" s="6" t="s">
        <v>88</v>
      </c>
      <c r="C36" s="6" t="s">
        <v>89</v>
      </c>
      <c r="D36" s="7" t="s">
        <v>90</v>
      </c>
      <c r="E36" s="6">
        <v>20231061305</v>
      </c>
      <c r="F36" s="6">
        <v>85.7</v>
      </c>
      <c r="G36" s="6">
        <v>75</v>
      </c>
      <c r="H36" s="6">
        <v>160.7</v>
      </c>
      <c r="I36" s="6"/>
      <c r="J36" s="6">
        <f t="shared" si="0"/>
        <v>48.21</v>
      </c>
      <c r="K36" s="10" t="s">
        <v>91</v>
      </c>
      <c r="L36" s="10" t="s">
        <v>91</v>
      </c>
      <c r="M36" s="11"/>
      <c r="N36" s="11"/>
    </row>
    <row r="37" ht="26" customHeight="1" spans="1:14">
      <c r="A37" s="6">
        <v>35</v>
      </c>
      <c r="B37" s="6" t="s">
        <v>92</v>
      </c>
      <c r="C37" s="6" t="s">
        <v>93</v>
      </c>
      <c r="D37" s="8"/>
      <c r="E37" s="6">
        <v>20231061418</v>
      </c>
      <c r="F37" s="6">
        <v>86.2</v>
      </c>
      <c r="G37" s="6">
        <v>85</v>
      </c>
      <c r="H37" s="6">
        <v>171.2</v>
      </c>
      <c r="I37" s="6"/>
      <c r="J37" s="6">
        <f t="shared" si="0"/>
        <v>51.36</v>
      </c>
      <c r="K37" s="10">
        <v>80.11</v>
      </c>
      <c r="L37" s="11">
        <f>TRUNC(J37+K37*0.4,2)</f>
        <v>83.4</v>
      </c>
      <c r="M37" s="11" t="s">
        <v>18</v>
      </c>
      <c r="N37" s="11"/>
    </row>
    <row r="38" ht="26" customHeight="1" spans="1:14">
      <c r="A38" s="6">
        <v>36</v>
      </c>
      <c r="B38" s="6" t="s">
        <v>94</v>
      </c>
      <c r="C38" s="6" t="s">
        <v>95</v>
      </c>
      <c r="D38" s="9"/>
      <c r="E38" s="6">
        <v>20231061312</v>
      </c>
      <c r="F38" s="6">
        <v>82.1</v>
      </c>
      <c r="G38" s="6">
        <v>81</v>
      </c>
      <c r="H38" s="6">
        <v>163.1</v>
      </c>
      <c r="I38" s="6"/>
      <c r="J38" s="6">
        <f t="shared" si="0"/>
        <v>48.93</v>
      </c>
      <c r="K38" s="10">
        <v>79.35</v>
      </c>
      <c r="L38" s="11">
        <f>TRUNC(J38+K38*0.4,2)</f>
        <v>80.67</v>
      </c>
      <c r="M38" s="11"/>
      <c r="N38" s="11"/>
    </row>
  </sheetData>
  <sortState ref="A3:L38">
    <sortCondition ref="D3:D38"/>
    <sortCondition ref="L3:L38" descending="1"/>
  </sortState>
  <mergeCells count="8">
    <mergeCell ref="A1:N1"/>
    <mergeCell ref="D3:D8"/>
    <mergeCell ref="D9:D14"/>
    <mergeCell ref="D15:D20"/>
    <mergeCell ref="D21:D26"/>
    <mergeCell ref="D27:D32"/>
    <mergeCell ref="D33:D35"/>
    <mergeCell ref="D36:D38"/>
  </mergeCells>
  <printOptions horizontalCentered="1"/>
  <pageMargins left="0.700694444444445" right="0.700694444444445" top="0.751388888888889" bottom="0.751388888888889" header="0.298611111111111" footer="0.298611111111111"/>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横山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2022-05-30T07:06:00Z</dcterms:created>
  <dcterms:modified xsi:type="dcterms:W3CDTF">2023-07-13T07:19:09Z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8B41F97300734C57B519584ECD171AEF</vt:lpwstr>
  </property>
  <property fmtid="{D5CDD505-2E9C-101B-9397-08002B2CF9AE}" pid="3" name="KSOProductBuildVer">
    <vt:lpwstr>2052-11.1.0.12980</vt:lpwstr>
  </property>
</Properties>
</file>