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<sst xmlns="http://schemas.openxmlformats.org/spreadsheetml/2006/main" count="56" uniqueCount="31">
  <si>
    <t>附件1：  海口市第四人民医院招聘编外专业技术人员
笔试成绩</t>
  </si>
  <si>
    <t>序号</t>
  </si>
  <si>
    <t>职位代码</t>
  </si>
  <si>
    <t>准考证号</t>
  </si>
  <si>
    <t>姓名</t>
  </si>
  <si>
    <t>总分</t>
  </si>
  <si>
    <t>排名</t>
  </si>
  <si>
    <t>备注</t>
  </si>
  <si>
    <t>0101-重症医师</t>
  </si>
  <si>
    <t>何声玮</t>
  </si>
  <si>
    <t>黄克创</t>
  </si>
  <si>
    <t>闭强全</t>
  </si>
  <si>
    <t>张雪娇</t>
  </si>
  <si>
    <t>郑中伟</t>
  </si>
  <si>
    <t>吴起坤</t>
  </si>
  <si>
    <t>陈隆</t>
  </si>
  <si>
    <t>邓专红</t>
  </si>
  <si>
    <t>缺考</t>
  </si>
  <si>
    <t>钟小慧</t>
  </si>
  <si>
    <t>王发福</t>
  </si>
  <si>
    <t>王远莉</t>
  </si>
  <si>
    <t>林尤闪</t>
  </si>
  <si>
    <t>吴涓涓</t>
  </si>
  <si>
    <t>0104-眼科医师</t>
  </si>
  <si>
    <t>邢福晨</t>
  </si>
  <si>
    <t>文秀肖</t>
  </si>
  <si>
    <t>陈云</t>
  </si>
  <si>
    <t>0105-耳鼻咽喉医师</t>
  </si>
  <si>
    <t>王芳武</t>
  </si>
  <si>
    <t>吴志刚</t>
  </si>
  <si>
    <t>赵海燕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</si>
</sst>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9" sqref="G9"/>
    </sheetView>
  </sheetViews>
  <sheetFormatPr defaultColWidth="9.00390625" defaultRowHeight="15"/>
  <cols>
    <col min="1" max="1" width="7.00390625" style="1" bestFit="1" customWidth="1"/>
    <col min="2" max="2" width="31.421875" style="1" customWidth="1"/>
    <col min="3" max="3" width="21.00390625" style="1" customWidth="1"/>
    <col min="4" max="4" width="11.8515625" style="1" customWidth="1"/>
    <col min="5" max="5" width="11.421875" style="2" customWidth="1"/>
    <col min="6" max="6" width="8.421875" style="1" customWidth="1"/>
    <col min="7" max="7" width="9.140625" style="1" customWidth="1"/>
    <col min="8" max="16384" width="9.00390625" style="1" customWidth="1"/>
  </cols>
  <sheetData>
    <row r="1" spans="1:7" ht="60" customHeight="1">
      <c r="A1" s="3" t="s">
        <v>0</v>
      </c>
      <c r="B1" s="4"/>
      <c r="C1" s="4"/>
      <c r="D1" s="4"/>
      <c r="E1" s="4"/>
      <c r="F1" s="4"/>
      <c r="G1" s="4"/>
    </row>
    <row r="2" spans="1:7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ht="24.75" customHeight="1">
      <c r="A3" s="7">
        <v>1</v>
      </c>
      <c r="B3" s="7" t="s">
        <v>8</v>
      </c>
      <c r="C3" s="7" t="str">
        <f>"202307080109"</f>
        <v>202307080109</v>
      </c>
      <c r="D3" s="7" t="s">
        <v>9</v>
      </c>
      <c r="E3" s="8">
        <v>65.06</v>
      </c>
      <c r="F3" s="7">
        <v>1</v>
      </c>
      <c r="G3" s="7"/>
    </row>
    <row r="4" spans="1:7" ht="24.75" customHeight="1">
      <c r="A4" s="7">
        <v>2</v>
      </c>
      <c r="B4" s="7" t="s">
        <v>8</v>
      </c>
      <c r="C4" s="7" t="str">
        <f>"202307080105"</f>
        <v>202307080105</v>
      </c>
      <c r="D4" s="7" t="s">
        <v>10</v>
      </c>
      <c r="E4" s="8">
        <v>64.76</v>
      </c>
      <c r="F4" s="7">
        <v>2</v>
      </c>
      <c r="G4" s="7"/>
    </row>
    <row r="5" spans="1:7" ht="24.75" customHeight="1">
      <c r="A5" s="7">
        <v>3</v>
      </c>
      <c r="B5" s="7" t="s">
        <v>8</v>
      </c>
      <c r="C5" s="7" t="str">
        <f>"202307080112"</f>
        <v>202307080112</v>
      </c>
      <c r="D5" s="7" t="s">
        <v>11</v>
      </c>
      <c r="E5" s="8">
        <v>59.23</v>
      </c>
      <c r="F5" s="7">
        <v>3</v>
      </c>
      <c r="G5" s="7"/>
    </row>
    <row r="6" spans="1:7" ht="24.75" customHeight="1">
      <c r="A6" s="7">
        <v>4</v>
      </c>
      <c r="B6" s="7" t="s">
        <v>8</v>
      </c>
      <c r="C6" s="7" t="str">
        <f>"202307080106"</f>
        <v>202307080106</v>
      </c>
      <c r="D6" s="7" t="s">
        <v>12</v>
      </c>
      <c r="E6" s="8">
        <v>57.2</v>
      </c>
      <c r="F6" s="7">
        <v>4</v>
      </c>
      <c r="G6" s="7"/>
    </row>
    <row r="7" spans="1:7" ht="24.75" customHeight="1">
      <c r="A7" s="7">
        <v>5</v>
      </c>
      <c r="B7" s="7" t="s">
        <v>8</v>
      </c>
      <c r="C7" s="7" t="str">
        <f>"202307080104"</f>
        <v>202307080104</v>
      </c>
      <c r="D7" s="7" t="s">
        <v>13</v>
      </c>
      <c r="E7" s="8">
        <v>56.42</v>
      </c>
      <c r="F7" s="7">
        <v>5</v>
      </c>
      <c r="G7" s="7"/>
    </row>
    <row r="8" spans="1:7" ht="24.75" customHeight="1">
      <c r="A8" s="7">
        <v>6</v>
      </c>
      <c r="B8" s="7" t="s">
        <v>8</v>
      </c>
      <c r="C8" s="7" t="str">
        <f>"202307080103"</f>
        <v>202307080103</v>
      </c>
      <c r="D8" s="7" t="s">
        <v>14</v>
      </c>
      <c r="E8" s="8">
        <v>54.81</v>
      </c>
      <c r="F8" s="7">
        <v>6</v>
      </c>
      <c r="G8" s="7"/>
    </row>
    <row r="9" spans="1:7" ht="24.75" customHeight="1">
      <c r="A9" s="7">
        <v>7</v>
      </c>
      <c r="B9" s="7" t="s">
        <v>8</v>
      </c>
      <c r="C9" s="7" t="str">
        <f>"202307080108"</f>
        <v>202307080108</v>
      </c>
      <c r="D9" s="7" t="s">
        <v>15</v>
      </c>
      <c r="E9" s="8">
        <v>53.7</v>
      </c>
      <c r="F9" s="7">
        <v>7</v>
      </c>
      <c r="G9" s="7"/>
    </row>
    <row r="10" spans="1:7" ht="24.75" customHeight="1">
      <c r="A10" s="7">
        <v>8</v>
      </c>
      <c r="B10" s="7" t="s">
        <v>8</v>
      </c>
      <c r="C10" s="7" t="str">
        <f>"202307080101"</f>
        <v>202307080101</v>
      </c>
      <c r="D10" s="7" t="s">
        <v>16</v>
      </c>
      <c r="E10" s="8">
        <v>0</v>
      </c>
      <c r="F10" s="7"/>
      <c r="G10" s="7" t="s">
        <v>17</v>
      </c>
    </row>
    <row r="11" spans="1:7" ht="24.75" customHeight="1">
      <c r="A11" s="7">
        <v>9</v>
      </c>
      <c r="B11" s="7" t="s">
        <v>8</v>
      </c>
      <c r="C11" s="7" t="str">
        <f>"202307080102"</f>
        <v>202307080102</v>
      </c>
      <c r="D11" s="7" t="s">
        <v>18</v>
      </c>
      <c r="E11" s="8">
        <v>0</v>
      </c>
      <c r="F11" s="7"/>
      <c r="G11" s="7" t="s">
        <v>17</v>
      </c>
    </row>
    <row r="12" spans="1:7" ht="24.75" customHeight="1">
      <c r="A12" s="7">
        <v>10</v>
      </c>
      <c r="B12" s="7" t="s">
        <v>8</v>
      </c>
      <c r="C12" s="7" t="str">
        <f>"202307080107"</f>
        <v>202307080107</v>
      </c>
      <c r="D12" s="7" t="s">
        <v>19</v>
      </c>
      <c r="E12" s="8">
        <v>0</v>
      </c>
      <c r="F12" s="7"/>
      <c r="G12" s="7" t="s">
        <v>17</v>
      </c>
    </row>
    <row r="13" spans="1:7" ht="24.75" customHeight="1">
      <c r="A13" s="7">
        <v>11</v>
      </c>
      <c r="B13" s="7" t="s">
        <v>8</v>
      </c>
      <c r="C13" s="7" t="str">
        <f>"202307080110"</f>
        <v>202307080110</v>
      </c>
      <c r="D13" s="7" t="s">
        <v>20</v>
      </c>
      <c r="E13" s="8">
        <v>0</v>
      </c>
      <c r="F13" s="7"/>
      <c r="G13" s="7" t="s">
        <v>17</v>
      </c>
    </row>
    <row r="14" spans="1:7" ht="24.75" customHeight="1">
      <c r="A14" s="7">
        <v>12</v>
      </c>
      <c r="B14" s="7" t="s">
        <v>8</v>
      </c>
      <c r="C14" s="7" t="str">
        <f>"202307080111"</f>
        <v>202307080111</v>
      </c>
      <c r="D14" s="7" t="s">
        <v>21</v>
      </c>
      <c r="E14" s="8">
        <v>0</v>
      </c>
      <c r="F14" s="7"/>
      <c r="G14" s="7" t="s">
        <v>17</v>
      </c>
    </row>
    <row r="15" spans="1:7" ht="24.75" customHeight="1">
      <c r="A15" s="7">
        <v>13</v>
      </c>
      <c r="B15" s="7" t="s">
        <v>8</v>
      </c>
      <c r="C15" s="7" t="str">
        <f>"202307080113"</f>
        <v>202307080113</v>
      </c>
      <c r="D15" s="7" t="s">
        <v>22</v>
      </c>
      <c r="E15" s="8">
        <v>0</v>
      </c>
      <c r="F15" s="7"/>
      <c r="G15" s="7" t="s">
        <v>17</v>
      </c>
    </row>
    <row r="16" spans="1:7" ht="24.75" customHeight="1">
      <c r="A16" s="7">
        <v>14</v>
      </c>
      <c r="B16" s="7" t="s">
        <v>23</v>
      </c>
      <c r="C16" s="7" t="str">
        <f>"202307080115"</f>
        <v>202307080115</v>
      </c>
      <c r="D16" s="7" t="s">
        <v>24</v>
      </c>
      <c r="E16" s="8">
        <v>68.16</v>
      </c>
      <c r="F16" s="7">
        <v>1</v>
      </c>
      <c r="G16" s="7"/>
    </row>
    <row r="17" spans="1:7" ht="24.75" customHeight="1">
      <c r="A17" s="7">
        <v>15</v>
      </c>
      <c r="B17" s="7" t="s">
        <v>23</v>
      </c>
      <c r="C17" s="7" t="str">
        <f>"202307080114"</f>
        <v>202307080114</v>
      </c>
      <c r="D17" s="7" t="s">
        <v>25</v>
      </c>
      <c r="E17" s="8">
        <v>0</v>
      </c>
      <c r="F17" s="7"/>
      <c r="G17" s="7" t="s">
        <v>17</v>
      </c>
    </row>
    <row r="18" spans="1:7" ht="24.75" customHeight="1">
      <c r="A18" s="7">
        <v>16</v>
      </c>
      <c r="B18" s="7" t="s">
        <v>23</v>
      </c>
      <c r="C18" s="7" t="str">
        <f>"202307080116"</f>
        <v>202307080116</v>
      </c>
      <c r="D18" s="7" t="s">
        <v>26</v>
      </c>
      <c r="E18" s="8">
        <v>0</v>
      </c>
      <c r="F18" s="7"/>
      <c r="G18" s="7" t="s">
        <v>17</v>
      </c>
    </row>
    <row r="19" spans="1:7" ht="24.75" customHeight="1">
      <c r="A19" s="7">
        <v>17</v>
      </c>
      <c r="B19" s="7" t="s">
        <v>27</v>
      </c>
      <c r="C19" s="7" t="str">
        <f>"202307080117"</f>
        <v>202307080117</v>
      </c>
      <c r="D19" s="7" t="s">
        <v>28</v>
      </c>
      <c r="E19" s="8">
        <v>64.76</v>
      </c>
      <c r="F19" s="7">
        <v>1</v>
      </c>
      <c r="G19" s="7"/>
    </row>
    <row r="20" spans="1:7" ht="24.75" customHeight="1">
      <c r="A20" s="7">
        <v>18</v>
      </c>
      <c r="B20" s="7" t="s">
        <v>27</v>
      </c>
      <c r="C20" s="7" t="str">
        <f>"202307080118"</f>
        <v>202307080118</v>
      </c>
      <c r="D20" s="7" t="s">
        <v>29</v>
      </c>
      <c r="E20" s="8">
        <v>0</v>
      </c>
      <c r="F20" s="7"/>
      <c r="G20" s="7" t="s">
        <v>17</v>
      </c>
    </row>
    <row r="21" spans="1:7" ht="24.75" customHeight="1">
      <c r="A21" s="7">
        <v>19</v>
      </c>
      <c r="B21" s="7" t="s">
        <v>27</v>
      </c>
      <c r="C21" s="7" t="str">
        <f>"202307080119"</f>
        <v>202307080119</v>
      </c>
      <c r="D21" s="7" t="s">
        <v>30</v>
      </c>
      <c r="E21" s="8">
        <v>0</v>
      </c>
      <c r="F21" s="7"/>
      <c r="G21" s="7" t="s">
        <v>17</v>
      </c>
    </row>
  </sheetData>
  <sheetProtection selectLockedCells="1" selectUnlockedCells="1"/>
  <mergeCells count="1">
    <mergeCell ref="A1:G1"/>
  </mergeCells>
  <printOptions horizontalCentered="1"/>
  <pageMargins left="0.07874015748031496" right="0.07874015748031496" top="0.31496062992125984" bottom="0.2755905511811024" header="0.31496062992125984" footer="0.0787401574803149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清风明月</cp:lastModifiedBy>
  <cp:lastPrinted>2023-07-10T11:47:48Z</cp:lastPrinted>
  <dcterms:created xsi:type="dcterms:W3CDTF">2023-07-10T00:41:28Z</dcterms:created>
  <dcterms:modified xsi:type="dcterms:W3CDTF">2023-07-14T10:34:01Z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C9850B819AEA4A4BB73C340E6594E5E8_13</vt:lpwstr>
  </property>
  <property fmtid="{D5CDD505-2E9C-101B-9397-08002B2CF9AE}" pid="4" name="KSOProductBuildV">
    <vt:lpwstr>2052-11.1.0.14309</vt:lpwstr>
  </property>
</Properties>
</file>