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综合成绩" sheetId="1" r:id="rId1"/>
  </sheets>
  <definedNames>
    <definedName name="_xlnm.Print_Titles" localSheetId="0">'综合成绩'!$3:$3</definedName>
  </definedNames>
  <calcPr fullCalcOnLoad="1"/>
</workbook>
</file>

<file path=xl/sharedStrings.xml><?xml version="1.0" encoding="utf-8"?>
<sst xmlns="http://schemas.openxmlformats.org/spreadsheetml/2006/main" count="208" uniqueCount="120">
  <si>
    <t>附件2：</t>
  </si>
  <si>
    <t>乐东黎族自治县2023年“回归家乡.投身自贸港”公开招聘医疗卫生专业人才考试招聘综合成绩表</t>
  </si>
  <si>
    <t>序号</t>
  </si>
  <si>
    <t>招聘单位</t>
  </si>
  <si>
    <t>报考岗位</t>
  </si>
  <si>
    <t>岗位编码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</si>
  <si>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</si>
  <si>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</si>
  <si>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</si>
  <si>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</si>
  <si>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</si>
  <si>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</si>
  <si>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</si>
  <si>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乐东黎族自治县大安卫生院</t>
  </si>
  <si>
    <t>中医医师</t>
  </si>
  <si>
    <t>2001</t>
  </si>
  <si>
    <t>叶启康</t>
  </si>
  <si>
    <t>202304160302</t>
  </si>
  <si>
    <t>梁子游</t>
  </si>
  <si>
    <t>202304160301</t>
  </si>
  <si>
    <t>乐东黎族自治县第二人民医院</t>
  </si>
  <si>
    <t>财务会计岗</t>
  </si>
  <si>
    <t>郑海玲</t>
  </si>
  <si>
    <t>202304160106</t>
  </si>
  <si>
    <t>黄显峰</t>
  </si>
  <si>
    <t>202304160115</t>
  </si>
  <si>
    <t>邢慧萍</t>
  </si>
  <si>
    <t>202304160116</t>
  </si>
  <si>
    <t>医学临床岗（儿科）</t>
  </si>
  <si>
    <t>罗秋俐</t>
  </si>
  <si>
    <t>202304160308</t>
  </si>
  <si>
    <t>王堂寿</t>
  </si>
  <si>
    <t>202304160309</t>
  </si>
  <si>
    <t>乐东黎族自治县疾控中心</t>
  </si>
  <si>
    <t>公共卫生岗</t>
  </si>
  <si>
    <t>陈丽霞</t>
  </si>
  <si>
    <t>202304160323</t>
  </si>
  <si>
    <t>梁爱第</t>
  </si>
  <si>
    <t>202304160313</t>
  </si>
  <si>
    <t>张友平</t>
  </si>
  <si>
    <t>202304160316</t>
  </si>
  <si>
    <t>林玉娇</t>
  </si>
  <si>
    <t>202304160318</t>
  </si>
  <si>
    <t>王伟智</t>
  </si>
  <si>
    <t>202304160402</t>
  </si>
  <si>
    <t>庄小敏</t>
  </si>
  <si>
    <t>202304160321</t>
  </si>
  <si>
    <t>廖燕青</t>
  </si>
  <si>
    <t>202304160325</t>
  </si>
  <si>
    <t>缺考</t>
  </si>
  <si>
    <t>蔡铭钧</t>
  </si>
  <si>
    <t>202304160319</t>
  </si>
  <si>
    <t>符平智</t>
  </si>
  <si>
    <t>202304160315</t>
  </si>
  <si>
    <t>乐东黎族自治县人民医院</t>
  </si>
  <si>
    <t>2006</t>
  </si>
  <si>
    <t>曾艺婕</t>
  </si>
  <si>
    <t>202304160211</t>
  </si>
  <si>
    <t>苏敏</t>
  </si>
  <si>
    <t>202304160206</t>
  </si>
  <si>
    <t>杨文</t>
  </si>
  <si>
    <t>202304160205</t>
  </si>
  <si>
    <t>医学临床岗</t>
  </si>
  <si>
    <t>2007</t>
  </si>
  <si>
    <t>邢贞露</t>
  </si>
  <si>
    <t>202304160415</t>
  </si>
  <si>
    <t>杨炳明</t>
  </si>
  <si>
    <t>202304160413</t>
  </si>
  <si>
    <t>邢维健</t>
  </si>
  <si>
    <t>202304160406</t>
  </si>
  <si>
    <t>林少冠</t>
  </si>
  <si>
    <t>202304160410</t>
  </si>
  <si>
    <t>莫智深</t>
  </si>
  <si>
    <t>202304160427</t>
  </si>
  <si>
    <t>陈永皇</t>
  </si>
  <si>
    <t>202304160420</t>
  </si>
  <si>
    <t>吴韦棉</t>
  </si>
  <si>
    <t>202304160414</t>
  </si>
  <si>
    <t>邓星</t>
  </si>
  <si>
    <t>202304160412</t>
  </si>
  <si>
    <t>陈璟</t>
  </si>
  <si>
    <t>202304160425</t>
  </si>
  <si>
    <t>医疗保险岗</t>
  </si>
  <si>
    <t>连晓雨</t>
  </si>
  <si>
    <t>202304160502</t>
  </si>
  <si>
    <t>邢肖蕊</t>
  </si>
  <si>
    <t>202304160430</t>
  </si>
  <si>
    <t>乐东黎族自治县妇幼保健院</t>
  </si>
  <si>
    <t>李双吉</t>
  </si>
  <si>
    <t>202304160218</t>
  </si>
  <si>
    <t>曾天倩</t>
  </si>
  <si>
    <t>202304160217</t>
  </si>
  <si>
    <t>徐木交</t>
  </si>
  <si>
    <t>202304160219</t>
  </si>
  <si>
    <t>乐东黎族自治县三平卫生院</t>
  </si>
  <si>
    <t>超声岗</t>
  </si>
  <si>
    <t>王小喜</t>
  </si>
  <si>
    <t>202304160504</t>
  </si>
  <si>
    <t>乐东黎族自治县万冲卫生院</t>
  </si>
  <si>
    <t>王世携</t>
  </si>
  <si>
    <t>202304160613</t>
  </si>
  <si>
    <t>孙发翔</t>
  </si>
  <si>
    <t>202304160603</t>
  </si>
  <si>
    <t>何文诗</t>
  </si>
  <si>
    <t>202304160525</t>
  </si>
  <si>
    <t>陈玉程</t>
  </si>
  <si>
    <t>202304160530</t>
  </si>
  <si>
    <t>孙涛</t>
  </si>
  <si>
    <t>202304160521</t>
  </si>
  <si>
    <t>黎金带</t>
  </si>
  <si>
    <t>202304160610</t>
  </si>
  <si>
    <t>孙昌叶</t>
  </si>
  <si>
    <t>202304160604</t>
  </si>
  <si>
    <t>黄随君</t>
  </si>
  <si>
    <t>202304160612</t>
  </si>
  <si>
    <t>乐东黎族自治县永明卫生院</t>
  </si>
  <si>
    <t>邢碧禧</t>
  </si>
  <si>
    <t>202304160618</t>
  </si>
  <si>
    <t>陈晓玲</t>
  </si>
  <si>
    <t>202304160616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</si>
</sst>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0" zoomScaleNormal="70" workbookViewId="0" topLeftCell="A1">
      <pane ySplit="3" topLeftCell="A4" activePane="bottomLeft" state="frozen"/>
      <selection pane="bottomLeft" activeCell="I8" sqref="I8"/>
    </sheetView>
  </sheetViews>
  <sheetFormatPr defaultColWidth="8.8515625" defaultRowHeight="15"/>
  <cols>
    <col min="1" max="1" width="9.421875" style="3" customWidth="1"/>
    <col min="2" max="2" width="40.57421875" style="4" customWidth="1"/>
    <col min="3" max="6" width="26.00390625" style="4" customWidth="1"/>
    <col min="7" max="7" width="16.00390625" style="5" customWidth="1"/>
    <col min="8" max="8" width="15.28125" style="6" customWidth="1"/>
    <col min="9" max="9" width="27.28125" style="7" customWidth="1"/>
    <col min="10" max="10" width="17.421875" style="8" customWidth="1"/>
    <col min="11" max="11" width="18.8515625" style="3" customWidth="1"/>
    <col min="12" max="16384" width="8.8515625" style="4" customWidth="1"/>
  </cols>
  <sheetData>
    <row r="1" ht="37.5" customHeight="1">
      <c r="A1" s="9" t="s">
        <v>0</v>
      </c>
    </row>
    <row r="2" spans="1:11" ht="69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22"/>
      <c r="K2" s="10"/>
    </row>
    <row r="3" spans="1:11" s="1" customFormat="1" ht="36.75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pans="1:11" s="2" customFormat="1" ht="34.5" customHeight="1">
      <c r="A4" s="16">
        <v>1</v>
      </c>
      <c r="B4" s="17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9">
        <v>57.27</v>
      </c>
      <c r="H4" s="20">
        <v>78.3</v>
      </c>
      <c r="I4" s="23">
        <f>G4*60%+H4*40%</f>
        <v>65.682</v>
      </c>
      <c r="J4" s="24">
        <v>1</v>
      </c>
      <c r="K4" s="25"/>
    </row>
    <row r="5" spans="1:11" s="2" customFormat="1" ht="34.5" customHeight="1">
      <c r="A5" s="16">
        <v>2</v>
      </c>
      <c r="B5" s="21" t="s">
        <v>13</v>
      </c>
      <c r="C5" s="21" t="s">
        <v>14</v>
      </c>
      <c r="D5" s="21" t="s">
        <v>15</v>
      </c>
      <c r="E5" s="21" t="s">
        <v>18</v>
      </c>
      <c r="F5" s="21" t="s">
        <v>19</v>
      </c>
      <c r="G5" s="20">
        <v>60.49</v>
      </c>
      <c r="H5" s="20">
        <v>69.8</v>
      </c>
      <c r="I5" s="23">
        <f>G5*60%+H5*40%</f>
        <v>64.214</v>
      </c>
      <c r="J5" s="24">
        <v>2</v>
      </c>
      <c r="K5" s="25"/>
    </row>
    <row r="6" spans="1:11" s="2" customFormat="1" ht="34.5" customHeight="1">
      <c r="A6" s="16">
        <v>3</v>
      </c>
      <c r="B6" s="17" t="s">
        <v>20</v>
      </c>
      <c r="C6" s="18" t="s">
        <v>21</v>
      </c>
      <c r="D6" s="18">
        <v>2002</v>
      </c>
      <c r="E6" s="18" t="s">
        <v>22</v>
      </c>
      <c r="F6" s="18" t="s">
        <v>23</v>
      </c>
      <c r="G6" s="19">
        <v>64.07</v>
      </c>
      <c r="H6" s="20">
        <v>79.9</v>
      </c>
      <c r="I6" s="23">
        <f>G6*60%+H6*40%</f>
        <v>70.402</v>
      </c>
      <c r="J6" s="24">
        <v>1</v>
      </c>
      <c r="K6" s="25"/>
    </row>
    <row r="7" spans="1:11" s="2" customFormat="1" ht="34.5" customHeight="1">
      <c r="A7" s="16">
        <v>4</v>
      </c>
      <c r="B7" s="21" t="s">
        <v>20</v>
      </c>
      <c r="C7" s="21" t="s">
        <v>21</v>
      </c>
      <c r="D7" s="21">
        <v>2002</v>
      </c>
      <c r="E7" s="21" t="s">
        <v>24</v>
      </c>
      <c r="F7" s="26" t="s">
        <v>25</v>
      </c>
      <c r="G7" s="20">
        <v>67.85</v>
      </c>
      <c r="H7" s="20">
        <v>70.2</v>
      </c>
      <c r="I7" s="23">
        <f>G7*60%+H7*40%</f>
        <v>68.78999999999999</v>
      </c>
      <c r="J7" s="24">
        <v>2</v>
      </c>
      <c r="K7" s="25"/>
    </row>
    <row r="8" spans="1:11" s="2" customFormat="1" ht="34.5" customHeight="1">
      <c r="A8" s="16">
        <v>5</v>
      </c>
      <c r="B8" s="17" t="s">
        <v>20</v>
      </c>
      <c r="C8" s="18" t="s">
        <v>21</v>
      </c>
      <c r="D8" s="18">
        <v>2002</v>
      </c>
      <c r="E8" s="18" t="s">
        <v>26</v>
      </c>
      <c r="F8" s="18" t="s">
        <v>27</v>
      </c>
      <c r="G8" s="19">
        <v>64.12</v>
      </c>
      <c r="H8" s="20">
        <v>21.6</v>
      </c>
      <c r="I8" s="23">
        <f>G8*60%+H8*40%</f>
        <v>47.112</v>
      </c>
      <c r="J8" s="24">
        <v>3</v>
      </c>
      <c r="K8" s="25"/>
    </row>
    <row r="9" spans="1:11" s="2" customFormat="1" ht="34.5" customHeight="1">
      <c r="A9" s="16">
        <v>6</v>
      </c>
      <c r="B9" s="17" t="s">
        <v>20</v>
      </c>
      <c r="C9" s="18" t="s">
        <v>28</v>
      </c>
      <c r="D9" s="18">
        <v>2004</v>
      </c>
      <c r="E9" s="18" t="s">
        <v>29</v>
      </c>
      <c r="F9" s="18" t="s">
        <v>30</v>
      </c>
      <c r="G9" s="19">
        <v>60.92</v>
      </c>
      <c r="H9" s="20">
        <v>64.5</v>
      </c>
      <c r="I9" s="23">
        <f>G9*60%+H9*40%</f>
        <v>62.352000000000004</v>
      </c>
      <c r="J9" s="24">
        <v>1</v>
      </c>
      <c r="K9" s="25"/>
    </row>
    <row r="10" spans="1:11" s="2" customFormat="1" ht="34.5" customHeight="1">
      <c r="A10" s="16">
        <v>7</v>
      </c>
      <c r="B10" s="17" t="s">
        <v>20</v>
      </c>
      <c r="C10" s="18" t="s">
        <v>28</v>
      </c>
      <c r="D10" s="18">
        <v>2004</v>
      </c>
      <c r="E10" s="18" t="s">
        <v>31</v>
      </c>
      <c r="F10" s="18" t="s">
        <v>32</v>
      </c>
      <c r="G10" s="19">
        <v>54.49</v>
      </c>
      <c r="H10" s="20">
        <v>71.9</v>
      </c>
      <c r="I10" s="23">
        <f>G10*60%+H10*40%</f>
        <v>61.45400000000001</v>
      </c>
      <c r="J10" s="24">
        <v>2</v>
      </c>
      <c r="K10" s="25"/>
    </row>
    <row r="11" spans="1:11" s="2" customFormat="1" ht="34.5" customHeight="1">
      <c r="A11" s="16">
        <v>8</v>
      </c>
      <c r="B11" s="17" t="s">
        <v>33</v>
      </c>
      <c r="C11" s="18" t="s">
        <v>34</v>
      </c>
      <c r="D11" s="18">
        <v>2005</v>
      </c>
      <c r="E11" s="18" t="s">
        <v>35</v>
      </c>
      <c r="F11" s="18" t="s">
        <v>36</v>
      </c>
      <c r="G11" s="19">
        <v>68.28</v>
      </c>
      <c r="H11" s="20">
        <v>81.8</v>
      </c>
      <c r="I11" s="23">
        <f>G11*60%+H11*40%</f>
        <v>73.68799999999999</v>
      </c>
      <c r="J11" s="24">
        <v>1</v>
      </c>
      <c r="K11" s="25"/>
    </row>
    <row r="12" spans="1:11" s="2" customFormat="1" ht="34.5" customHeight="1">
      <c r="A12" s="16">
        <v>9</v>
      </c>
      <c r="B12" s="17" t="s">
        <v>33</v>
      </c>
      <c r="C12" s="18" t="s">
        <v>34</v>
      </c>
      <c r="D12" s="18">
        <v>2005</v>
      </c>
      <c r="E12" s="18" t="s">
        <v>37</v>
      </c>
      <c r="F12" s="18" t="s">
        <v>38</v>
      </c>
      <c r="G12" s="19">
        <v>63.46</v>
      </c>
      <c r="H12" s="20">
        <v>81.2</v>
      </c>
      <c r="I12" s="23">
        <f>G12*60%+H12*40%</f>
        <v>70.55600000000001</v>
      </c>
      <c r="J12" s="24">
        <v>2</v>
      </c>
      <c r="K12" s="25"/>
    </row>
    <row r="13" spans="1:11" s="2" customFormat="1" ht="34.5" customHeight="1">
      <c r="A13" s="16">
        <v>10</v>
      </c>
      <c r="B13" s="17" t="s">
        <v>33</v>
      </c>
      <c r="C13" s="18" t="s">
        <v>34</v>
      </c>
      <c r="D13" s="18">
        <v>2005</v>
      </c>
      <c r="E13" s="18" t="s">
        <v>39</v>
      </c>
      <c r="F13" s="18" t="s">
        <v>40</v>
      </c>
      <c r="G13" s="19">
        <v>58.57</v>
      </c>
      <c r="H13" s="20">
        <v>83.8</v>
      </c>
      <c r="I13" s="23">
        <f>G13*60%+H13*40%</f>
        <v>68.662</v>
      </c>
      <c r="J13" s="24">
        <v>3</v>
      </c>
      <c r="K13" s="25"/>
    </row>
    <row r="14" spans="1:11" s="2" customFormat="1" ht="34.5" customHeight="1">
      <c r="A14" s="16">
        <v>11</v>
      </c>
      <c r="B14" s="17" t="s">
        <v>33</v>
      </c>
      <c r="C14" s="18" t="s">
        <v>34</v>
      </c>
      <c r="D14" s="18">
        <v>2005</v>
      </c>
      <c r="E14" s="18" t="s">
        <v>41</v>
      </c>
      <c r="F14" s="18" t="s">
        <v>42</v>
      </c>
      <c r="G14" s="19">
        <v>60.29</v>
      </c>
      <c r="H14" s="20">
        <v>75.1</v>
      </c>
      <c r="I14" s="23">
        <f>G14*60%+H14*40%</f>
        <v>66.214</v>
      </c>
      <c r="J14" s="24">
        <v>4</v>
      </c>
      <c r="K14" s="25"/>
    </row>
    <row r="15" spans="1:11" s="2" customFormat="1" ht="34.5" customHeight="1">
      <c r="A15" s="16">
        <v>12</v>
      </c>
      <c r="B15" s="17" t="s">
        <v>33</v>
      </c>
      <c r="C15" s="18" t="s">
        <v>34</v>
      </c>
      <c r="D15" s="18">
        <v>2005</v>
      </c>
      <c r="E15" s="18" t="s">
        <v>43</v>
      </c>
      <c r="F15" s="18" t="s">
        <v>44</v>
      </c>
      <c r="G15" s="19">
        <v>60.84</v>
      </c>
      <c r="H15" s="20">
        <v>64.3</v>
      </c>
      <c r="I15" s="23">
        <f>G15*60%+H15*40%</f>
        <v>62.224</v>
      </c>
      <c r="J15" s="24">
        <v>5</v>
      </c>
      <c r="K15" s="25"/>
    </row>
    <row r="16" spans="1:11" s="2" customFormat="1" ht="34.5" customHeight="1">
      <c r="A16" s="16">
        <v>13</v>
      </c>
      <c r="B16" s="17" t="s">
        <v>33</v>
      </c>
      <c r="C16" s="18" t="s">
        <v>34</v>
      </c>
      <c r="D16" s="18">
        <v>2005</v>
      </c>
      <c r="E16" s="18" t="s">
        <v>45</v>
      </c>
      <c r="F16" s="18" t="s">
        <v>46</v>
      </c>
      <c r="G16" s="19">
        <v>53.46</v>
      </c>
      <c r="H16" s="20">
        <v>71</v>
      </c>
      <c r="I16" s="23">
        <f>G16*60%+H16*40%</f>
        <v>60.476</v>
      </c>
      <c r="J16" s="24">
        <v>6</v>
      </c>
      <c r="K16" s="25"/>
    </row>
    <row r="17" spans="1:11" s="2" customFormat="1" ht="34.5" customHeight="1">
      <c r="A17" s="16">
        <v>14</v>
      </c>
      <c r="B17" s="17" t="s">
        <v>33</v>
      </c>
      <c r="C17" s="18" t="s">
        <v>34</v>
      </c>
      <c r="D17" s="18">
        <v>2005</v>
      </c>
      <c r="E17" s="18" t="s">
        <v>47</v>
      </c>
      <c r="F17" s="18" t="s">
        <v>48</v>
      </c>
      <c r="G17" s="19">
        <v>62.68</v>
      </c>
      <c r="H17" s="20" t="s">
        <v>49</v>
      </c>
      <c r="I17" s="23">
        <v>37.608</v>
      </c>
      <c r="J17" s="24">
        <v>7</v>
      </c>
      <c r="K17" s="20"/>
    </row>
    <row r="18" spans="1:11" s="2" customFormat="1" ht="34.5" customHeight="1">
      <c r="A18" s="16">
        <v>15</v>
      </c>
      <c r="B18" s="17" t="s">
        <v>33</v>
      </c>
      <c r="C18" s="18" t="s">
        <v>34</v>
      </c>
      <c r="D18" s="18">
        <v>2005</v>
      </c>
      <c r="E18" s="18" t="s">
        <v>50</v>
      </c>
      <c r="F18" s="18" t="s">
        <v>51</v>
      </c>
      <c r="G18" s="19">
        <v>61.54</v>
      </c>
      <c r="H18" s="20" t="s">
        <v>49</v>
      </c>
      <c r="I18" s="23">
        <v>36.924</v>
      </c>
      <c r="J18" s="24">
        <v>8</v>
      </c>
      <c r="K18" s="20"/>
    </row>
    <row r="19" spans="1:11" s="2" customFormat="1" ht="34.5" customHeight="1">
      <c r="A19" s="16">
        <v>16</v>
      </c>
      <c r="B19" s="17" t="s">
        <v>33</v>
      </c>
      <c r="C19" s="18" t="s">
        <v>34</v>
      </c>
      <c r="D19" s="18">
        <v>2005</v>
      </c>
      <c r="E19" s="18" t="s">
        <v>52</v>
      </c>
      <c r="F19" s="18" t="s">
        <v>53</v>
      </c>
      <c r="G19" s="19">
        <v>55.09</v>
      </c>
      <c r="H19" s="20" t="s">
        <v>49</v>
      </c>
      <c r="I19" s="23">
        <v>33.054</v>
      </c>
      <c r="J19" s="24">
        <v>9</v>
      </c>
      <c r="K19" s="20"/>
    </row>
    <row r="20" spans="1:11" s="2" customFormat="1" ht="34.5" customHeight="1">
      <c r="A20" s="16">
        <v>17</v>
      </c>
      <c r="B20" s="17" t="s">
        <v>54</v>
      </c>
      <c r="C20" s="18" t="s">
        <v>21</v>
      </c>
      <c r="D20" s="18" t="s">
        <v>55</v>
      </c>
      <c r="E20" s="18" t="s">
        <v>56</v>
      </c>
      <c r="F20" s="18" t="s">
        <v>57</v>
      </c>
      <c r="G20" s="19">
        <v>71.07</v>
      </c>
      <c r="H20" s="20">
        <v>76.6</v>
      </c>
      <c r="I20" s="23">
        <f>G20*60%+H20*40%</f>
        <v>73.282</v>
      </c>
      <c r="J20" s="24">
        <v>1</v>
      </c>
      <c r="K20" s="25"/>
    </row>
    <row r="21" spans="1:11" s="2" customFormat="1" ht="34.5" customHeight="1">
      <c r="A21" s="16">
        <v>18</v>
      </c>
      <c r="B21" s="17" t="s">
        <v>54</v>
      </c>
      <c r="C21" s="18" t="s">
        <v>21</v>
      </c>
      <c r="D21" s="18" t="s">
        <v>55</v>
      </c>
      <c r="E21" s="18" t="s">
        <v>58</v>
      </c>
      <c r="F21" s="18" t="s">
        <v>59</v>
      </c>
      <c r="G21" s="19">
        <v>66.03</v>
      </c>
      <c r="H21" s="20">
        <v>71.25</v>
      </c>
      <c r="I21" s="23">
        <f>G21*60%+H21*40%</f>
        <v>68.118</v>
      </c>
      <c r="J21" s="24">
        <v>2</v>
      </c>
      <c r="K21" s="25"/>
    </row>
    <row r="22" spans="1:11" s="2" customFormat="1" ht="34.5" customHeight="1">
      <c r="A22" s="16">
        <v>19</v>
      </c>
      <c r="B22" s="17" t="s">
        <v>54</v>
      </c>
      <c r="C22" s="18" t="s">
        <v>21</v>
      </c>
      <c r="D22" s="18" t="s">
        <v>55</v>
      </c>
      <c r="E22" s="18" t="s">
        <v>60</v>
      </c>
      <c r="F22" s="18" t="s">
        <v>61</v>
      </c>
      <c r="G22" s="19">
        <v>64.67</v>
      </c>
      <c r="H22" s="20">
        <v>64.3</v>
      </c>
      <c r="I22" s="23">
        <f>G22*60%+H22*40%</f>
        <v>64.52199999999999</v>
      </c>
      <c r="J22" s="24">
        <v>3</v>
      </c>
      <c r="K22" s="25"/>
    </row>
    <row r="23" spans="1:11" s="2" customFormat="1" ht="34.5" customHeight="1">
      <c r="A23" s="16">
        <v>20</v>
      </c>
      <c r="B23" s="21" t="s">
        <v>54</v>
      </c>
      <c r="C23" s="21" t="s">
        <v>62</v>
      </c>
      <c r="D23" s="21" t="s">
        <v>63</v>
      </c>
      <c r="E23" s="21" t="s">
        <v>64</v>
      </c>
      <c r="F23" s="21" t="s">
        <v>65</v>
      </c>
      <c r="G23" s="20">
        <v>71.01</v>
      </c>
      <c r="H23" s="20">
        <v>71.5</v>
      </c>
      <c r="I23" s="23">
        <f aca="true" t="shared" si="0" ref="I23:I42">G23*60%+H23*40%</f>
        <v>71.206</v>
      </c>
      <c r="J23" s="24">
        <v>1</v>
      </c>
      <c r="K23" s="25"/>
    </row>
    <row r="24" spans="1:11" s="2" customFormat="1" ht="34.5" customHeight="1">
      <c r="A24" s="16">
        <v>21</v>
      </c>
      <c r="B24" s="17" t="s">
        <v>54</v>
      </c>
      <c r="C24" s="18" t="s">
        <v>62</v>
      </c>
      <c r="D24" s="18" t="s">
        <v>63</v>
      </c>
      <c r="E24" s="18" t="s">
        <v>66</v>
      </c>
      <c r="F24" s="18" t="s">
        <v>67</v>
      </c>
      <c r="G24" s="19">
        <v>60.84</v>
      </c>
      <c r="H24" s="20">
        <v>82.7</v>
      </c>
      <c r="I24" s="23">
        <f t="shared" si="0"/>
        <v>69.584</v>
      </c>
      <c r="J24" s="24">
        <v>2</v>
      </c>
      <c r="K24" s="25"/>
    </row>
    <row r="25" spans="1:11" s="2" customFormat="1" ht="34.5" customHeight="1">
      <c r="A25" s="16">
        <v>22</v>
      </c>
      <c r="B25" s="17" t="s">
        <v>54</v>
      </c>
      <c r="C25" s="18" t="s">
        <v>62</v>
      </c>
      <c r="D25" s="18" t="s">
        <v>63</v>
      </c>
      <c r="E25" s="18" t="s">
        <v>68</v>
      </c>
      <c r="F25" s="18" t="s">
        <v>69</v>
      </c>
      <c r="G25" s="19">
        <v>56.24</v>
      </c>
      <c r="H25" s="20">
        <v>83.9</v>
      </c>
      <c r="I25" s="23">
        <f t="shared" si="0"/>
        <v>67.304</v>
      </c>
      <c r="J25" s="24">
        <v>3</v>
      </c>
      <c r="K25" s="25"/>
    </row>
    <row r="26" spans="1:11" s="2" customFormat="1" ht="34.5" customHeight="1">
      <c r="A26" s="16">
        <v>23</v>
      </c>
      <c r="B26" s="21" t="s">
        <v>54</v>
      </c>
      <c r="C26" s="21" t="s">
        <v>62</v>
      </c>
      <c r="D26" s="21" t="s">
        <v>63</v>
      </c>
      <c r="E26" s="21" t="s">
        <v>70</v>
      </c>
      <c r="F26" s="21" t="s">
        <v>71</v>
      </c>
      <c r="G26" s="20">
        <v>62.44</v>
      </c>
      <c r="H26" s="20">
        <v>73.8</v>
      </c>
      <c r="I26" s="23">
        <f t="shared" si="0"/>
        <v>66.984</v>
      </c>
      <c r="J26" s="24">
        <v>4</v>
      </c>
      <c r="K26" s="25"/>
    </row>
    <row r="27" spans="1:11" s="2" customFormat="1" ht="34.5" customHeight="1">
      <c r="A27" s="16">
        <v>24</v>
      </c>
      <c r="B27" s="21" t="s">
        <v>54</v>
      </c>
      <c r="C27" s="21" t="s">
        <v>62</v>
      </c>
      <c r="D27" s="21" t="s">
        <v>63</v>
      </c>
      <c r="E27" s="21" t="s">
        <v>72</v>
      </c>
      <c r="F27" s="21" t="s">
        <v>73</v>
      </c>
      <c r="G27" s="20">
        <v>60.15</v>
      </c>
      <c r="H27" s="20">
        <v>74.9</v>
      </c>
      <c r="I27" s="23">
        <f t="shared" si="0"/>
        <v>66.05</v>
      </c>
      <c r="J27" s="24">
        <v>5</v>
      </c>
      <c r="K27" s="25"/>
    </row>
    <row r="28" spans="1:11" s="2" customFormat="1" ht="34.5" customHeight="1">
      <c r="A28" s="16">
        <v>25</v>
      </c>
      <c r="B28" s="17" t="s">
        <v>54</v>
      </c>
      <c r="C28" s="18" t="s">
        <v>62</v>
      </c>
      <c r="D28" s="18" t="s">
        <v>63</v>
      </c>
      <c r="E28" s="18" t="s">
        <v>74</v>
      </c>
      <c r="F28" s="18" t="s">
        <v>75</v>
      </c>
      <c r="G28" s="19">
        <v>59.68</v>
      </c>
      <c r="H28" s="20">
        <v>74.6</v>
      </c>
      <c r="I28" s="23">
        <f t="shared" si="0"/>
        <v>65.648</v>
      </c>
      <c r="J28" s="24">
        <v>6</v>
      </c>
      <c r="K28" s="25"/>
    </row>
    <row r="29" spans="1:11" s="2" customFormat="1" ht="34.5" customHeight="1">
      <c r="A29" s="16">
        <v>26</v>
      </c>
      <c r="B29" s="17" t="s">
        <v>54</v>
      </c>
      <c r="C29" s="18" t="s">
        <v>62</v>
      </c>
      <c r="D29" s="18" t="s">
        <v>63</v>
      </c>
      <c r="E29" s="18" t="s">
        <v>76</v>
      </c>
      <c r="F29" s="18" t="s">
        <v>77</v>
      </c>
      <c r="G29" s="19">
        <v>56.66</v>
      </c>
      <c r="H29" s="20">
        <v>72.8</v>
      </c>
      <c r="I29" s="23">
        <f t="shared" si="0"/>
        <v>63.116</v>
      </c>
      <c r="J29" s="24">
        <v>7</v>
      </c>
      <c r="K29" s="25"/>
    </row>
    <row r="30" spans="1:11" s="2" customFormat="1" ht="34.5" customHeight="1">
      <c r="A30" s="16">
        <v>27</v>
      </c>
      <c r="B30" s="17" t="s">
        <v>54</v>
      </c>
      <c r="C30" s="18" t="s">
        <v>62</v>
      </c>
      <c r="D30" s="18" t="s">
        <v>63</v>
      </c>
      <c r="E30" s="18" t="s">
        <v>78</v>
      </c>
      <c r="F30" s="18" t="s">
        <v>79</v>
      </c>
      <c r="G30" s="19">
        <v>57.31</v>
      </c>
      <c r="H30" s="20" t="s">
        <v>49</v>
      </c>
      <c r="I30" s="23">
        <v>34.386</v>
      </c>
      <c r="J30" s="24">
        <v>8</v>
      </c>
      <c r="K30" s="20"/>
    </row>
    <row r="31" spans="1:11" s="2" customFormat="1" ht="34.5" customHeight="1">
      <c r="A31" s="16">
        <v>28</v>
      </c>
      <c r="B31" s="17" t="s">
        <v>54</v>
      </c>
      <c r="C31" s="18" t="s">
        <v>62</v>
      </c>
      <c r="D31" s="18" t="s">
        <v>63</v>
      </c>
      <c r="E31" s="18" t="s">
        <v>80</v>
      </c>
      <c r="F31" s="18" t="s">
        <v>81</v>
      </c>
      <c r="G31" s="19">
        <v>54.9</v>
      </c>
      <c r="H31" s="20" t="s">
        <v>49</v>
      </c>
      <c r="I31" s="23">
        <v>32.94</v>
      </c>
      <c r="J31" s="24">
        <v>9</v>
      </c>
      <c r="K31" s="20"/>
    </row>
    <row r="32" spans="1:11" s="2" customFormat="1" ht="34.5" customHeight="1">
      <c r="A32" s="16">
        <v>29</v>
      </c>
      <c r="B32" s="21" t="s">
        <v>54</v>
      </c>
      <c r="C32" s="21" t="s">
        <v>82</v>
      </c>
      <c r="D32" s="21">
        <v>2008</v>
      </c>
      <c r="E32" s="21" t="s">
        <v>83</v>
      </c>
      <c r="F32" s="21" t="s">
        <v>84</v>
      </c>
      <c r="G32" s="20">
        <v>58.91</v>
      </c>
      <c r="H32" s="20">
        <v>85.5</v>
      </c>
      <c r="I32" s="23">
        <f>G32*60%+H32*40%</f>
        <v>69.54599999999999</v>
      </c>
      <c r="J32" s="24">
        <v>1</v>
      </c>
      <c r="K32" s="20"/>
    </row>
    <row r="33" spans="1:11" s="2" customFormat="1" ht="34.5" customHeight="1">
      <c r="A33" s="16">
        <v>30</v>
      </c>
      <c r="B33" s="17" t="s">
        <v>54</v>
      </c>
      <c r="C33" s="18" t="s">
        <v>82</v>
      </c>
      <c r="D33" s="18">
        <v>2008</v>
      </c>
      <c r="E33" s="18" t="s">
        <v>85</v>
      </c>
      <c r="F33" s="18" t="s">
        <v>86</v>
      </c>
      <c r="G33" s="19">
        <v>60.02</v>
      </c>
      <c r="H33" s="20">
        <v>83.1</v>
      </c>
      <c r="I33" s="23">
        <f>G33*60%+H33*40%</f>
        <v>69.25200000000001</v>
      </c>
      <c r="J33" s="24">
        <v>2</v>
      </c>
      <c r="K33" s="20"/>
    </row>
    <row r="34" spans="1:11" s="2" customFormat="1" ht="34.5" customHeight="1">
      <c r="A34" s="16">
        <v>31</v>
      </c>
      <c r="B34" s="17" t="s">
        <v>87</v>
      </c>
      <c r="C34" s="18" t="s">
        <v>21</v>
      </c>
      <c r="D34" s="18">
        <v>2009</v>
      </c>
      <c r="E34" s="18" t="s">
        <v>88</v>
      </c>
      <c r="F34" s="18" t="s">
        <v>89</v>
      </c>
      <c r="G34" s="19">
        <v>62.83</v>
      </c>
      <c r="H34" s="20">
        <v>70.2</v>
      </c>
      <c r="I34" s="23">
        <f aca="true" t="shared" si="1" ref="I34:I36">G34*60%+H34*40%</f>
        <v>65.778</v>
      </c>
      <c r="J34" s="24">
        <v>1</v>
      </c>
      <c r="K34" s="20"/>
    </row>
    <row r="35" spans="1:11" s="2" customFormat="1" ht="34.5" customHeight="1">
      <c r="A35" s="16">
        <v>32</v>
      </c>
      <c r="B35" s="17" t="s">
        <v>87</v>
      </c>
      <c r="C35" s="18" t="s">
        <v>21</v>
      </c>
      <c r="D35" s="18">
        <v>2009</v>
      </c>
      <c r="E35" s="18" t="s">
        <v>90</v>
      </c>
      <c r="F35" s="18" t="s">
        <v>91</v>
      </c>
      <c r="G35" s="19">
        <v>61.59</v>
      </c>
      <c r="H35" s="20">
        <v>70.6</v>
      </c>
      <c r="I35" s="23">
        <f t="shared" si="1"/>
        <v>65.194</v>
      </c>
      <c r="J35" s="24">
        <v>2</v>
      </c>
      <c r="K35" s="20"/>
    </row>
    <row r="36" spans="1:11" s="2" customFormat="1" ht="34.5" customHeight="1">
      <c r="A36" s="16">
        <v>33</v>
      </c>
      <c r="B36" s="17" t="s">
        <v>87</v>
      </c>
      <c r="C36" s="18" t="s">
        <v>21</v>
      </c>
      <c r="D36" s="18">
        <v>2009</v>
      </c>
      <c r="E36" s="18" t="s">
        <v>92</v>
      </c>
      <c r="F36" s="18" t="s">
        <v>93</v>
      </c>
      <c r="G36" s="19">
        <v>58.14</v>
      </c>
      <c r="H36" s="20">
        <v>69.33</v>
      </c>
      <c r="I36" s="23">
        <f t="shared" si="1"/>
        <v>62.616</v>
      </c>
      <c r="J36" s="24">
        <v>3</v>
      </c>
      <c r="K36" s="20"/>
    </row>
    <row r="37" spans="1:11" s="2" customFormat="1" ht="34.5" customHeight="1">
      <c r="A37" s="16">
        <v>34</v>
      </c>
      <c r="B37" s="17" t="s">
        <v>94</v>
      </c>
      <c r="C37" s="18" t="s">
        <v>95</v>
      </c>
      <c r="D37" s="18">
        <v>2010</v>
      </c>
      <c r="E37" s="18" t="s">
        <v>96</v>
      </c>
      <c r="F37" s="18" t="s">
        <v>97</v>
      </c>
      <c r="G37" s="19">
        <v>60.44</v>
      </c>
      <c r="H37" s="20">
        <v>73.1</v>
      </c>
      <c r="I37" s="23">
        <f>G37*60%+H37*40%</f>
        <v>65.50399999999999</v>
      </c>
      <c r="J37" s="24">
        <v>1</v>
      </c>
      <c r="K37" s="25"/>
    </row>
    <row r="38" spans="1:11" s="2" customFormat="1" ht="34.5" customHeight="1">
      <c r="A38" s="16">
        <v>35</v>
      </c>
      <c r="B38" s="17" t="s">
        <v>98</v>
      </c>
      <c r="C38" s="18" t="s">
        <v>62</v>
      </c>
      <c r="D38" s="18">
        <v>2011</v>
      </c>
      <c r="E38" s="18" t="s">
        <v>99</v>
      </c>
      <c r="F38" s="18" t="s">
        <v>100</v>
      </c>
      <c r="G38" s="19">
        <v>54.68</v>
      </c>
      <c r="H38" s="20">
        <v>81.3</v>
      </c>
      <c r="I38" s="23">
        <f>G38*60%+H38*40%</f>
        <v>65.328</v>
      </c>
      <c r="J38" s="24">
        <v>1</v>
      </c>
      <c r="K38" s="25"/>
    </row>
    <row r="39" spans="1:11" s="2" customFormat="1" ht="34.5" customHeight="1">
      <c r="A39" s="16">
        <v>36</v>
      </c>
      <c r="B39" s="17" t="s">
        <v>98</v>
      </c>
      <c r="C39" s="18" t="s">
        <v>62</v>
      </c>
      <c r="D39" s="18">
        <v>2011</v>
      </c>
      <c r="E39" s="18" t="s">
        <v>101</v>
      </c>
      <c r="F39" s="18" t="s">
        <v>102</v>
      </c>
      <c r="G39" s="19">
        <v>57.52</v>
      </c>
      <c r="H39" s="20">
        <v>76.4</v>
      </c>
      <c r="I39" s="23">
        <f>G39*60%+H39*40%</f>
        <v>65.072</v>
      </c>
      <c r="J39" s="24">
        <v>2</v>
      </c>
      <c r="K39" s="25"/>
    </row>
    <row r="40" spans="1:11" s="2" customFormat="1" ht="34.5" customHeight="1">
      <c r="A40" s="16">
        <v>37</v>
      </c>
      <c r="B40" s="17" t="s">
        <v>98</v>
      </c>
      <c r="C40" s="18" t="s">
        <v>62</v>
      </c>
      <c r="D40" s="18">
        <v>2011</v>
      </c>
      <c r="E40" s="18" t="s">
        <v>103</v>
      </c>
      <c r="F40" s="18" t="s">
        <v>104</v>
      </c>
      <c r="G40" s="19">
        <v>58.94</v>
      </c>
      <c r="H40" s="20">
        <v>72.8</v>
      </c>
      <c r="I40" s="23">
        <f>G40*60%+H40*40%</f>
        <v>64.484</v>
      </c>
      <c r="J40" s="24">
        <v>3</v>
      </c>
      <c r="K40" s="25"/>
    </row>
    <row r="41" spans="1:11" s="2" customFormat="1" ht="34.5" customHeight="1">
      <c r="A41" s="16">
        <v>38</v>
      </c>
      <c r="B41" s="17" t="s">
        <v>98</v>
      </c>
      <c r="C41" s="18" t="s">
        <v>62</v>
      </c>
      <c r="D41" s="18">
        <v>2011</v>
      </c>
      <c r="E41" s="18" t="s">
        <v>105</v>
      </c>
      <c r="F41" s="18" t="s">
        <v>106</v>
      </c>
      <c r="G41" s="19">
        <v>56.96</v>
      </c>
      <c r="H41" s="20">
        <v>74.6</v>
      </c>
      <c r="I41" s="23">
        <f>G41*60%+H41*40%</f>
        <v>64.016</v>
      </c>
      <c r="J41" s="24">
        <v>4</v>
      </c>
      <c r="K41" s="25"/>
    </row>
    <row r="42" spans="1:11" s="2" customFormat="1" ht="34.5" customHeight="1">
      <c r="A42" s="16">
        <v>39</v>
      </c>
      <c r="B42" s="17" t="s">
        <v>98</v>
      </c>
      <c r="C42" s="18" t="s">
        <v>62</v>
      </c>
      <c r="D42" s="18">
        <v>2011</v>
      </c>
      <c r="E42" s="18" t="s">
        <v>107</v>
      </c>
      <c r="F42" s="18" t="s">
        <v>108</v>
      </c>
      <c r="G42" s="19">
        <v>56.36</v>
      </c>
      <c r="H42" s="20">
        <v>75.3</v>
      </c>
      <c r="I42" s="23">
        <f>G42*60%+H42*40%</f>
        <v>63.93599999999999</v>
      </c>
      <c r="J42" s="24">
        <v>5</v>
      </c>
      <c r="K42" s="25"/>
    </row>
    <row r="43" spans="1:11" s="2" customFormat="1" ht="34.5" customHeight="1">
      <c r="A43" s="16">
        <v>40</v>
      </c>
      <c r="B43" s="21" t="s">
        <v>98</v>
      </c>
      <c r="C43" s="21" t="s">
        <v>62</v>
      </c>
      <c r="D43" s="21">
        <v>2011</v>
      </c>
      <c r="E43" s="21" t="s">
        <v>109</v>
      </c>
      <c r="F43" s="21" t="s">
        <v>110</v>
      </c>
      <c r="G43" s="20">
        <v>56.73</v>
      </c>
      <c r="H43" s="20">
        <v>73.1</v>
      </c>
      <c r="I43" s="23">
        <f>G43*60%+H43*40%</f>
        <v>63.27799999999999</v>
      </c>
      <c r="J43" s="24">
        <v>6</v>
      </c>
      <c r="K43" s="25"/>
    </row>
    <row r="44" spans="1:11" s="2" customFormat="1" ht="34.5" customHeight="1">
      <c r="A44" s="16">
        <v>41</v>
      </c>
      <c r="B44" s="17" t="s">
        <v>98</v>
      </c>
      <c r="C44" s="18" t="s">
        <v>62</v>
      </c>
      <c r="D44" s="18">
        <v>2011</v>
      </c>
      <c r="E44" s="18" t="s">
        <v>111</v>
      </c>
      <c r="F44" s="18" t="s">
        <v>112</v>
      </c>
      <c r="G44" s="19">
        <v>59.5</v>
      </c>
      <c r="H44" s="20">
        <v>67</v>
      </c>
      <c r="I44" s="23">
        <f>G44*60%+H44*40%</f>
        <v>62.5</v>
      </c>
      <c r="J44" s="24">
        <v>7</v>
      </c>
      <c r="K44" s="25"/>
    </row>
    <row r="45" spans="1:11" s="2" customFormat="1" ht="34.5" customHeight="1">
      <c r="A45" s="16">
        <v>42</v>
      </c>
      <c r="B45" s="17" t="s">
        <v>98</v>
      </c>
      <c r="C45" s="18" t="s">
        <v>62</v>
      </c>
      <c r="D45" s="18">
        <v>2011</v>
      </c>
      <c r="E45" s="18" t="s">
        <v>113</v>
      </c>
      <c r="F45" s="18" t="s">
        <v>114</v>
      </c>
      <c r="G45" s="19">
        <v>54.6</v>
      </c>
      <c r="H45" s="20">
        <v>65.5</v>
      </c>
      <c r="I45" s="23">
        <f>G45*60%+H45*40%</f>
        <v>58.96</v>
      </c>
      <c r="J45" s="24">
        <v>8</v>
      </c>
      <c r="K45" s="25"/>
    </row>
    <row r="46" spans="1:11" s="2" customFormat="1" ht="34.5" customHeight="1">
      <c r="A46" s="16">
        <v>43</v>
      </c>
      <c r="B46" s="17" t="s">
        <v>115</v>
      </c>
      <c r="C46" s="18" t="s">
        <v>28</v>
      </c>
      <c r="D46" s="18">
        <v>2012</v>
      </c>
      <c r="E46" s="18" t="s">
        <v>116</v>
      </c>
      <c r="F46" s="18" t="s">
        <v>117</v>
      </c>
      <c r="G46" s="19">
        <v>53.85</v>
      </c>
      <c r="H46" s="20">
        <v>68.3</v>
      </c>
      <c r="I46" s="23">
        <f>G46*60%+H46*40%</f>
        <v>59.63</v>
      </c>
      <c r="J46" s="24">
        <v>1</v>
      </c>
      <c r="K46" s="25"/>
    </row>
    <row r="47" spans="1:11" s="2" customFormat="1" ht="34.5" customHeight="1">
      <c r="A47" s="16">
        <v>44</v>
      </c>
      <c r="B47" s="21" t="s">
        <v>115</v>
      </c>
      <c r="C47" s="21" t="s">
        <v>28</v>
      </c>
      <c r="D47" s="21">
        <v>2012</v>
      </c>
      <c r="E47" s="21" t="s">
        <v>118</v>
      </c>
      <c r="F47" s="21" t="s">
        <v>119</v>
      </c>
      <c r="G47" s="20">
        <v>57.3</v>
      </c>
      <c r="H47" s="20">
        <v>62.9</v>
      </c>
      <c r="I47" s="23">
        <f>G47*60%+H47*40%</f>
        <v>59.53999999999999</v>
      </c>
      <c r="J47" s="24">
        <v>2</v>
      </c>
      <c r="K47" s="25"/>
    </row>
  </sheetData>
  <sheetProtection/>
  <mergeCells count="1">
    <mergeCell ref="A2:K2"/>
  </mergeCells>
  <printOptions/>
  <pageMargins left="0.39305555555555555" right="0.2361111111111111" top="0.15694444444444444" bottom="0.3541666666666667" header="0.5" footer="0.03888888888888889"/>
  <pageSetup fitToHeight="0" fitToWidth="1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2022-12-01T08:58:48Z</dcterms:created>
  <dcterms:modified xsi:type="dcterms:W3CDTF">2023-06-10T04:51:23Z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C5E2A60D83CA4D8CAA67C2E8A7C5334C_13</vt:lpwstr>
  </property>
  <property fmtid="{D5CDD505-2E9C-101B-9397-08002B2CF9AE}" pid="4" name="KSOProductBuildV">
    <vt:lpwstr>2052-11.1.0.14309</vt:lpwstr>
  </property>
</Properties>
</file>