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1495" windowHeight="109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Sheet1!$A$2:$P$18</definedName>
  </definedNames>
  <calcPr calcId="124519"/>
</workbook>
</file>

<file path=xl/calcChain.xml><?xml version="1.0" encoding="utf-8"?>
<calcChain xmlns="http://schemas.openxmlformats.org/spreadsheetml/2006/main">
  <c r="L7" i="1"/>
  <c r="L5"/>
  <c r="L18"/>
  <c r="L17"/>
  <c r="L16"/>
  <c r="L15"/>
  <c r="L14"/>
  <c r="L13"/>
  <c r="L12"/>
  <c r="L11"/>
  <c r="L10"/>
  <c r="L9"/>
  <c r="L8"/>
  <c r="L6"/>
  <c r="L4"/>
  <c r="L3"/>
</calcChain>
</file>

<file path=xl/sharedStrings.xml><?xml version="1.0" encoding="utf-8"?>
<sst xmlns="http://schemas.openxmlformats.org/spreadsheetml/2006/main" count="179" uniqueCount="71">
  <si>
    <t>序号</t>
  </si>
  <si>
    <t>招聘单位</t>
  </si>
  <si>
    <t>招聘岗位</t>
  </si>
  <si>
    <t>岗位代码</t>
  </si>
  <si>
    <t>拟聘用       人员姓名</t>
  </si>
  <si>
    <t>学历</t>
  </si>
  <si>
    <t>专业</t>
  </si>
  <si>
    <t>毕业院校</t>
  </si>
  <si>
    <t>现工作单位</t>
  </si>
  <si>
    <t>笔试成绩</t>
  </si>
  <si>
    <t>面试         成绩</t>
  </si>
  <si>
    <t>总成绩</t>
  </si>
  <si>
    <t>本招聘岗位内排名</t>
  </si>
  <si>
    <t>体检情况</t>
  </si>
  <si>
    <t>考察情况</t>
  </si>
  <si>
    <t>备注</t>
  </si>
  <si>
    <t>合格</t>
  </si>
  <si>
    <t>南京市高淳中医院</t>
  </si>
  <si>
    <t>中医骨伤科</t>
  </si>
  <si>
    <t>B006</t>
  </si>
  <si>
    <t>中医骨伤科学</t>
  </si>
  <si>
    <t>安徽中医药大学</t>
  </si>
  <si>
    <t>无</t>
  </si>
  <si>
    <t>杨明明</t>
  </si>
  <si>
    <t>第2名放弃，递补第4名</t>
  </si>
  <si>
    <t>中医内科</t>
  </si>
  <si>
    <t>B007</t>
  </si>
  <si>
    <t>中医内科学</t>
  </si>
  <si>
    <t>孙思凌</t>
  </si>
  <si>
    <t>中医外科</t>
  </si>
  <si>
    <t>B008</t>
  </si>
  <si>
    <t>中医外科学</t>
  </si>
  <si>
    <t>中医儿科</t>
  </si>
  <si>
    <t>B009</t>
  </si>
  <si>
    <t>中医儿科学</t>
  </si>
  <si>
    <t>南京中医药大学</t>
  </si>
  <si>
    <t>针灸推拿科</t>
  </si>
  <si>
    <t>B010</t>
  </si>
  <si>
    <t>针灸推拿学</t>
  </si>
  <si>
    <t>护理</t>
  </si>
  <si>
    <t>B015</t>
  </si>
  <si>
    <t>本科</t>
  </si>
  <si>
    <t>护理学</t>
  </si>
  <si>
    <t>江苏大学京江学院</t>
  </si>
  <si>
    <t>南京中医药大学翰林学院</t>
  </si>
  <si>
    <t>南通大学</t>
  </si>
  <si>
    <t>安徽三联学院</t>
  </si>
  <si>
    <t>影像</t>
  </si>
  <si>
    <t>B016</t>
  </si>
  <si>
    <t>专科</t>
  </si>
  <si>
    <t>医学影像技术</t>
  </si>
  <si>
    <t>江苏联合职业技术学院</t>
  </si>
  <si>
    <r>
      <rPr>
        <sz val="11"/>
        <color theme="1"/>
        <rFont val="Calibri"/>
        <family val="2"/>
      </rPr>
      <t>李博文</t>
    </r>
  </si>
  <si>
    <r>
      <rPr>
        <sz val="11"/>
        <color theme="1"/>
        <rFont val="Calibri"/>
        <family val="2"/>
      </rPr>
      <t>曹恒</t>
    </r>
  </si>
  <si>
    <r>
      <rPr>
        <sz val="11"/>
        <color theme="1"/>
        <rFont val="Calibri"/>
        <family val="2"/>
      </rPr>
      <t>姚慧琴</t>
    </r>
  </si>
  <si>
    <r>
      <rPr>
        <sz val="11"/>
        <color theme="1"/>
        <rFont val="Calibri"/>
        <family val="2"/>
      </rPr>
      <t>鲁春爱</t>
    </r>
  </si>
  <si>
    <r>
      <rPr>
        <sz val="11"/>
        <color theme="1"/>
        <rFont val="Calibri"/>
        <family val="2"/>
      </rPr>
      <t>朱晓慧</t>
    </r>
  </si>
  <si>
    <r>
      <rPr>
        <sz val="11"/>
        <color theme="1"/>
        <rFont val="Calibri"/>
        <family val="2"/>
      </rPr>
      <t>李晶</t>
    </r>
  </si>
  <si>
    <r>
      <rPr>
        <sz val="11"/>
        <color theme="1"/>
        <rFont val="Calibri"/>
        <family val="2"/>
      </rPr>
      <t>张鑫</t>
    </r>
  </si>
  <si>
    <r>
      <rPr>
        <sz val="11"/>
        <color theme="1"/>
        <rFont val="Calibri"/>
        <family val="2"/>
      </rPr>
      <t>史纯琴</t>
    </r>
  </si>
  <si>
    <r>
      <rPr>
        <sz val="11"/>
        <color theme="1"/>
        <rFont val="Calibri"/>
        <family val="2"/>
      </rPr>
      <t>陈玉娇</t>
    </r>
  </si>
  <si>
    <r>
      <rPr>
        <sz val="11"/>
        <color theme="1"/>
        <rFont val="Calibri"/>
        <family val="2"/>
      </rPr>
      <t>王琪</t>
    </r>
  </si>
  <si>
    <r>
      <rPr>
        <sz val="11"/>
        <color theme="1"/>
        <rFont val="Calibri"/>
        <family val="2"/>
      </rPr>
      <t>马鹏芳</t>
    </r>
  </si>
  <si>
    <r>
      <t>南京医科大学康达学院</t>
    </r>
    <r>
      <rPr>
        <sz val="11"/>
        <color theme="1"/>
        <rFont val="Times New Roman"/>
        <family val="1"/>
      </rPr>
      <t xml:space="preserve"> </t>
    </r>
  </si>
  <si>
    <r>
      <rPr>
        <sz val="11"/>
        <color theme="1"/>
        <rFont val="Calibri"/>
        <family val="2"/>
      </rPr>
      <t>巩米雪</t>
    </r>
  </si>
  <si>
    <r>
      <rPr>
        <sz val="11"/>
        <color theme="1"/>
        <rFont val="Calibri"/>
        <family val="2"/>
      </rPr>
      <t>王蕴洁</t>
    </r>
  </si>
  <si>
    <r>
      <rPr>
        <sz val="11"/>
        <color theme="1"/>
        <rFont val="Calibri"/>
        <family val="2"/>
      </rPr>
      <t>顾佳伟</t>
    </r>
  </si>
  <si>
    <t>南京市高淳区卫健委所属部分区级医疗卫生机构2023年上半年公开招聘编外卫技人员拟录用人员名单（一）</t>
    <phoneticPr fontId="6" type="noConversion"/>
  </si>
  <si>
    <t>研究生</t>
    <phoneticPr fontId="6" type="noConversion"/>
  </si>
  <si>
    <t>第1名、第3名、第4名放弃，递补第5名</t>
    <phoneticPr fontId="6" type="noConversion"/>
  </si>
  <si>
    <t>湖南中医药大学</t>
    <phoneticPr fontId="6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</si>
</sst>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0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theme="1"/>
      <name val="方正小标宋_GBK"/>
      <charset val="134"/>
    </font>
    <font>
      <sz val="10"/>
      <color theme="1"/>
      <name val="方正黑体_GBK"/>
      <charset val="134"/>
    </font>
    <font>
      <sz val="11"/>
      <color theme="1"/>
      <name val="Times New Roman"/>
      <family val="1"/>
    </font>
    <font>
      <sz val="11"/>
      <color rgb="FF000000"/>
      <name val="Calibri"/>
      <family val="2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</font>
    <font>
      <sz val="10"/>
      <color theme="1"/>
      <name val="Times New Roman"/>
      <family val="1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176" fontId="4" fillId="0" borderId="2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176" fontId="7" fillId="2" borderId="2" xfId="0" applyNumberFormat="1" applyFont="1" applyFill="1" applyBorder="1" applyAlignment="1" applyProtection="1">
      <alignment horizontal="center" vertical="center"/>
    </xf>
    <xf numFmtId="0" fontId="7" fillId="2" borderId="2" xfId="0" applyNumberFormat="1" applyFont="1" applyFill="1" applyBorder="1" applyAlignment="1" applyProtection="1">
      <alignment horizontal="center" vertical="center"/>
    </xf>
    <xf numFmtId="176" fontId="4" fillId="0" borderId="2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>
      <selection activeCell="I14" sqref="I14"/>
    </sheetView>
  </sheetViews>
  <sheetFormatPr defaultColWidth="9" defaultRowHeight="13.5"/>
  <cols>
    <col min="1" max="1" width="4" customWidth="1"/>
    <col min="2" max="2" width="18.75" customWidth="1"/>
    <col min="3" max="3" width="12.125" customWidth="1"/>
    <col min="4" max="4" width="5.125" customWidth="1"/>
    <col min="6" max="6" width="13" customWidth="1"/>
    <col min="7" max="7" width="14.375" customWidth="1"/>
    <col min="8" max="8" width="23.25" customWidth="1"/>
    <col min="9" max="9" width="14.25" customWidth="1"/>
    <col min="10" max="10" width="5.125" customWidth="1"/>
    <col min="11" max="11" width="6.125" customWidth="1"/>
    <col min="12" max="12" width="9.875" customWidth="1"/>
    <col min="13" max="13" width="7.75" customWidth="1"/>
    <col min="14" max="14" width="4.5" customWidth="1"/>
    <col min="15" max="15" width="4.875" customWidth="1"/>
    <col min="16" max="16" width="34.625" customWidth="1"/>
  </cols>
  <sheetData>
    <row r="1" spans="1:16" ht="52.5" customHeight="1">
      <c r="A1" s="14" t="s">
        <v>67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25.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</row>
    <row r="3" spans="1:16" ht="21" customHeight="1">
      <c r="A3" s="3">
        <v>1</v>
      </c>
      <c r="B3" s="5" t="s">
        <v>17</v>
      </c>
      <c r="C3" s="6" t="s">
        <v>18</v>
      </c>
      <c r="D3" s="7" t="s">
        <v>19</v>
      </c>
      <c r="E3" s="5" t="s">
        <v>52</v>
      </c>
      <c r="F3" s="8" t="s">
        <v>68</v>
      </c>
      <c r="G3" s="8" t="s">
        <v>20</v>
      </c>
      <c r="H3" s="8" t="s">
        <v>21</v>
      </c>
      <c r="I3" s="8" t="s">
        <v>22</v>
      </c>
      <c r="J3" s="4">
        <v>79</v>
      </c>
      <c r="K3" s="9">
        <v>75</v>
      </c>
      <c r="L3" s="9">
        <f>(J3+K3)/2</f>
        <v>77</v>
      </c>
      <c r="M3" s="10">
        <v>1</v>
      </c>
      <c r="N3" s="11" t="s">
        <v>16</v>
      </c>
      <c r="O3" s="11" t="s">
        <v>16</v>
      </c>
      <c r="P3" s="12"/>
    </row>
    <row r="4" spans="1:16" ht="21" customHeight="1">
      <c r="A4" s="3">
        <v>2</v>
      </c>
      <c r="B4" s="5" t="s">
        <v>17</v>
      </c>
      <c r="C4" s="6" t="s">
        <v>18</v>
      </c>
      <c r="D4" s="7" t="s">
        <v>19</v>
      </c>
      <c r="E4" s="5" t="s">
        <v>53</v>
      </c>
      <c r="F4" s="8" t="s">
        <v>68</v>
      </c>
      <c r="G4" s="8" t="s">
        <v>20</v>
      </c>
      <c r="H4" s="8" t="s">
        <v>70</v>
      </c>
      <c r="I4" s="8" t="s">
        <v>22</v>
      </c>
      <c r="J4" s="7">
        <v>65</v>
      </c>
      <c r="K4" s="13">
        <v>75.900000000000006</v>
      </c>
      <c r="L4" s="9">
        <f>(J4+K4)/2</f>
        <v>70.45</v>
      </c>
      <c r="M4" s="10">
        <v>3</v>
      </c>
      <c r="N4" s="11" t="s">
        <v>16</v>
      </c>
      <c r="O4" s="11" t="s">
        <v>16</v>
      </c>
      <c r="P4" s="12"/>
    </row>
    <row r="5" spans="1:16" ht="21" customHeight="1">
      <c r="A5" s="3">
        <v>3</v>
      </c>
      <c r="B5" s="5" t="s">
        <v>17</v>
      </c>
      <c r="C5" s="6" t="s">
        <v>18</v>
      </c>
      <c r="D5" s="7" t="s">
        <v>19</v>
      </c>
      <c r="E5" s="5" t="s">
        <v>23</v>
      </c>
      <c r="F5" s="8" t="s">
        <v>68</v>
      </c>
      <c r="G5" s="8" t="s">
        <v>20</v>
      </c>
      <c r="H5" s="8" t="s">
        <v>21</v>
      </c>
      <c r="I5" s="8" t="s">
        <v>22</v>
      </c>
      <c r="J5" s="4">
        <v>65</v>
      </c>
      <c r="K5" s="9">
        <v>70.400000000000006</v>
      </c>
      <c r="L5" s="9">
        <f>(J5+K5)/2</f>
        <v>67.7</v>
      </c>
      <c r="M5" s="10">
        <v>4</v>
      </c>
      <c r="N5" s="11" t="s">
        <v>16</v>
      </c>
      <c r="O5" s="11" t="s">
        <v>16</v>
      </c>
      <c r="P5" s="12" t="s">
        <v>24</v>
      </c>
    </row>
    <row r="6" spans="1:16" ht="21" customHeight="1">
      <c r="A6" s="3">
        <v>4</v>
      </c>
      <c r="B6" s="5" t="s">
        <v>17</v>
      </c>
      <c r="C6" s="6" t="s">
        <v>25</v>
      </c>
      <c r="D6" s="7" t="s">
        <v>26</v>
      </c>
      <c r="E6" s="5" t="s">
        <v>54</v>
      </c>
      <c r="F6" s="8" t="s">
        <v>68</v>
      </c>
      <c r="G6" s="8" t="s">
        <v>27</v>
      </c>
      <c r="H6" s="8" t="s">
        <v>21</v>
      </c>
      <c r="I6" s="8" t="s">
        <v>22</v>
      </c>
      <c r="J6" s="4">
        <v>72</v>
      </c>
      <c r="K6" s="9">
        <v>77.2</v>
      </c>
      <c r="L6" s="9">
        <f>(J6+K6)/2</f>
        <v>74.599999999999994</v>
      </c>
      <c r="M6" s="10">
        <v>2</v>
      </c>
      <c r="N6" s="11" t="s">
        <v>16</v>
      </c>
      <c r="O6" s="11" t="s">
        <v>16</v>
      </c>
      <c r="P6" s="12"/>
    </row>
    <row r="7" spans="1:16" s="1" customFormat="1" ht="21" customHeight="1">
      <c r="A7" s="3">
        <v>5</v>
      </c>
      <c r="B7" s="5" t="s">
        <v>17</v>
      </c>
      <c r="C7" s="6" t="s">
        <v>25</v>
      </c>
      <c r="D7" s="7" t="s">
        <v>26</v>
      </c>
      <c r="E7" s="5" t="s">
        <v>28</v>
      </c>
      <c r="F7" s="8" t="s">
        <v>68</v>
      </c>
      <c r="G7" s="8" t="s">
        <v>27</v>
      </c>
      <c r="H7" s="8" t="s">
        <v>21</v>
      </c>
      <c r="I7" s="8" t="s">
        <v>22</v>
      </c>
      <c r="J7" s="4">
        <v>71</v>
      </c>
      <c r="K7" s="9">
        <v>58.6</v>
      </c>
      <c r="L7" s="9">
        <f>(J7+K7)/2</f>
        <v>64.8</v>
      </c>
      <c r="M7" s="10">
        <v>5</v>
      </c>
      <c r="N7" s="11" t="s">
        <v>16</v>
      </c>
      <c r="O7" s="11" t="s">
        <v>16</v>
      </c>
      <c r="P7" s="12" t="s">
        <v>69</v>
      </c>
    </row>
    <row r="8" spans="1:16" ht="21" customHeight="1">
      <c r="A8" s="3">
        <v>6</v>
      </c>
      <c r="B8" s="5" t="s">
        <v>17</v>
      </c>
      <c r="C8" s="6" t="s">
        <v>29</v>
      </c>
      <c r="D8" s="7" t="s">
        <v>30</v>
      </c>
      <c r="E8" s="5" t="s">
        <v>55</v>
      </c>
      <c r="F8" s="8" t="s">
        <v>68</v>
      </c>
      <c r="G8" s="8" t="s">
        <v>31</v>
      </c>
      <c r="H8" s="8" t="s">
        <v>21</v>
      </c>
      <c r="I8" s="8" t="s">
        <v>22</v>
      </c>
      <c r="J8" s="4">
        <v>69</v>
      </c>
      <c r="K8" s="9">
        <v>75.599999999999994</v>
      </c>
      <c r="L8" s="9">
        <f t="shared" ref="L8:L18" si="0">(J8+K8)/2</f>
        <v>72.3</v>
      </c>
      <c r="M8" s="10">
        <v>1</v>
      </c>
      <c r="N8" s="11" t="s">
        <v>16</v>
      </c>
      <c r="O8" s="11" t="s">
        <v>16</v>
      </c>
      <c r="P8" s="12"/>
    </row>
    <row r="9" spans="1:16" ht="21" customHeight="1">
      <c r="A9" s="3">
        <v>7</v>
      </c>
      <c r="B9" s="5" t="s">
        <v>17</v>
      </c>
      <c r="C9" s="6" t="s">
        <v>32</v>
      </c>
      <c r="D9" s="7" t="s">
        <v>33</v>
      </c>
      <c r="E9" s="5" t="s">
        <v>56</v>
      </c>
      <c r="F9" s="8" t="s">
        <v>68</v>
      </c>
      <c r="G9" s="8" t="s">
        <v>34</v>
      </c>
      <c r="H9" s="8" t="s">
        <v>35</v>
      </c>
      <c r="I9" s="8" t="s">
        <v>22</v>
      </c>
      <c r="J9" s="4">
        <v>71</v>
      </c>
      <c r="K9" s="9">
        <v>67.599999999999994</v>
      </c>
      <c r="L9" s="9">
        <f t="shared" si="0"/>
        <v>69.3</v>
      </c>
      <c r="M9" s="10">
        <v>1</v>
      </c>
      <c r="N9" s="11" t="s">
        <v>16</v>
      </c>
      <c r="O9" s="11" t="s">
        <v>16</v>
      </c>
      <c r="P9" s="12"/>
    </row>
    <row r="10" spans="1:16" ht="21" customHeight="1">
      <c r="A10" s="3">
        <v>8</v>
      </c>
      <c r="B10" s="5" t="s">
        <v>17</v>
      </c>
      <c r="C10" s="6" t="s">
        <v>36</v>
      </c>
      <c r="D10" s="7" t="s">
        <v>37</v>
      </c>
      <c r="E10" s="5" t="s">
        <v>57</v>
      </c>
      <c r="F10" s="8" t="s">
        <v>68</v>
      </c>
      <c r="G10" s="8" t="s">
        <v>38</v>
      </c>
      <c r="H10" s="8" t="s">
        <v>35</v>
      </c>
      <c r="I10" s="8" t="s">
        <v>22</v>
      </c>
      <c r="J10" s="4">
        <v>80</v>
      </c>
      <c r="K10" s="9">
        <v>74</v>
      </c>
      <c r="L10" s="9">
        <f t="shared" si="0"/>
        <v>77</v>
      </c>
      <c r="M10" s="10">
        <v>1</v>
      </c>
      <c r="N10" s="11" t="s">
        <v>16</v>
      </c>
      <c r="O10" s="11" t="s">
        <v>16</v>
      </c>
      <c r="P10" s="12"/>
    </row>
    <row r="11" spans="1:16" ht="21" customHeight="1">
      <c r="A11" s="3">
        <v>9</v>
      </c>
      <c r="B11" s="5" t="s">
        <v>17</v>
      </c>
      <c r="C11" s="6" t="s">
        <v>36</v>
      </c>
      <c r="D11" s="7" t="s">
        <v>37</v>
      </c>
      <c r="E11" s="5" t="s">
        <v>58</v>
      </c>
      <c r="F11" s="8" t="s">
        <v>68</v>
      </c>
      <c r="G11" s="8" t="s">
        <v>38</v>
      </c>
      <c r="H11" s="8" t="s">
        <v>21</v>
      </c>
      <c r="I11" s="8" t="s">
        <v>22</v>
      </c>
      <c r="J11" s="4">
        <v>75</v>
      </c>
      <c r="K11" s="9">
        <v>77</v>
      </c>
      <c r="L11" s="9">
        <f t="shared" si="0"/>
        <v>76</v>
      </c>
      <c r="M11" s="10">
        <v>2</v>
      </c>
      <c r="N11" s="11" t="s">
        <v>16</v>
      </c>
      <c r="O11" s="11" t="s">
        <v>16</v>
      </c>
      <c r="P11" s="12"/>
    </row>
    <row r="12" spans="1:16" ht="21" customHeight="1">
      <c r="A12" s="3">
        <v>10</v>
      </c>
      <c r="B12" s="5" t="s">
        <v>17</v>
      </c>
      <c r="C12" s="6" t="s">
        <v>39</v>
      </c>
      <c r="D12" s="7" t="s">
        <v>40</v>
      </c>
      <c r="E12" s="5" t="s">
        <v>59</v>
      </c>
      <c r="F12" s="8" t="s">
        <v>41</v>
      </c>
      <c r="G12" s="8" t="s">
        <v>42</v>
      </c>
      <c r="H12" s="8" t="s">
        <v>43</v>
      </c>
      <c r="I12" s="8" t="s">
        <v>22</v>
      </c>
      <c r="J12" s="4">
        <v>78</v>
      </c>
      <c r="K12" s="9">
        <v>73.2</v>
      </c>
      <c r="L12" s="9">
        <f t="shared" si="0"/>
        <v>75.599999999999994</v>
      </c>
      <c r="M12" s="10">
        <v>2</v>
      </c>
      <c r="N12" s="11" t="s">
        <v>16</v>
      </c>
      <c r="O12" s="11" t="s">
        <v>16</v>
      </c>
      <c r="P12" s="12"/>
    </row>
    <row r="13" spans="1:16" ht="21" customHeight="1">
      <c r="A13" s="3">
        <v>11</v>
      </c>
      <c r="B13" s="5" t="s">
        <v>17</v>
      </c>
      <c r="C13" s="6" t="s">
        <v>39</v>
      </c>
      <c r="D13" s="7" t="s">
        <v>40</v>
      </c>
      <c r="E13" s="5" t="s">
        <v>60</v>
      </c>
      <c r="F13" s="8" t="s">
        <v>41</v>
      </c>
      <c r="G13" s="8" t="s">
        <v>42</v>
      </c>
      <c r="H13" s="8" t="s">
        <v>44</v>
      </c>
      <c r="I13" s="8" t="s">
        <v>22</v>
      </c>
      <c r="J13" s="4">
        <v>71</v>
      </c>
      <c r="K13" s="9">
        <v>78.599999999999994</v>
      </c>
      <c r="L13" s="9">
        <f t="shared" si="0"/>
        <v>74.8</v>
      </c>
      <c r="M13" s="10">
        <v>3</v>
      </c>
      <c r="N13" s="11" t="s">
        <v>16</v>
      </c>
      <c r="O13" s="11" t="s">
        <v>16</v>
      </c>
      <c r="P13" s="12"/>
    </row>
    <row r="14" spans="1:16" ht="21" customHeight="1">
      <c r="A14" s="3">
        <v>12</v>
      </c>
      <c r="B14" s="5" t="s">
        <v>17</v>
      </c>
      <c r="C14" s="6" t="s">
        <v>39</v>
      </c>
      <c r="D14" s="7" t="s">
        <v>40</v>
      </c>
      <c r="E14" s="5" t="s">
        <v>61</v>
      </c>
      <c r="F14" s="8" t="s">
        <v>41</v>
      </c>
      <c r="G14" s="8" t="s">
        <v>42</v>
      </c>
      <c r="H14" s="8" t="s">
        <v>45</v>
      </c>
      <c r="I14" s="8" t="s">
        <v>22</v>
      </c>
      <c r="J14" s="4">
        <v>70</v>
      </c>
      <c r="K14" s="9">
        <v>76.400000000000006</v>
      </c>
      <c r="L14" s="9">
        <f t="shared" si="0"/>
        <v>73.2</v>
      </c>
      <c r="M14" s="10">
        <v>4</v>
      </c>
      <c r="N14" s="11" t="s">
        <v>16</v>
      </c>
      <c r="O14" s="11" t="s">
        <v>16</v>
      </c>
      <c r="P14" s="12"/>
    </row>
    <row r="15" spans="1:16" ht="21" customHeight="1">
      <c r="A15" s="3">
        <v>13</v>
      </c>
      <c r="B15" s="5" t="s">
        <v>17</v>
      </c>
      <c r="C15" s="6" t="s">
        <v>39</v>
      </c>
      <c r="D15" s="7" t="s">
        <v>40</v>
      </c>
      <c r="E15" s="5" t="s">
        <v>62</v>
      </c>
      <c r="F15" s="8" t="s">
        <v>41</v>
      </c>
      <c r="G15" s="8" t="s">
        <v>42</v>
      </c>
      <c r="H15" s="8" t="s">
        <v>63</v>
      </c>
      <c r="I15" s="8" t="s">
        <v>22</v>
      </c>
      <c r="J15" s="4">
        <v>74</v>
      </c>
      <c r="K15" s="9">
        <v>68.8</v>
      </c>
      <c r="L15" s="9">
        <f t="shared" si="0"/>
        <v>71.400000000000006</v>
      </c>
      <c r="M15" s="10">
        <v>5</v>
      </c>
      <c r="N15" s="11" t="s">
        <v>16</v>
      </c>
      <c r="O15" s="11" t="s">
        <v>16</v>
      </c>
      <c r="P15" s="12"/>
    </row>
    <row r="16" spans="1:16" ht="21" customHeight="1">
      <c r="A16" s="3">
        <v>14</v>
      </c>
      <c r="B16" s="5" t="s">
        <v>17</v>
      </c>
      <c r="C16" s="6" t="s">
        <v>39</v>
      </c>
      <c r="D16" s="7" t="s">
        <v>40</v>
      </c>
      <c r="E16" s="5" t="s">
        <v>64</v>
      </c>
      <c r="F16" s="8" t="s">
        <v>41</v>
      </c>
      <c r="G16" s="8" t="s">
        <v>42</v>
      </c>
      <c r="H16" s="8" t="s">
        <v>46</v>
      </c>
      <c r="I16" s="8" t="s">
        <v>22</v>
      </c>
      <c r="J16" s="4">
        <v>64</v>
      </c>
      <c r="K16" s="9">
        <v>75.599999999999994</v>
      </c>
      <c r="L16" s="9">
        <f t="shared" si="0"/>
        <v>69.8</v>
      </c>
      <c r="M16" s="10">
        <v>6</v>
      </c>
      <c r="N16" s="11" t="s">
        <v>16</v>
      </c>
      <c r="O16" s="11" t="s">
        <v>16</v>
      </c>
      <c r="P16" s="12"/>
    </row>
    <row r="17" spans="1:16" ht="21" customHeight="1">
      <c r="A17" s="3">
        <v>15</v>
      </c>
      <c r="B17" s="5" t="s">
        <v>17</v>
      </c>
      <c r="C17" s="6" t="s">
        <v>39</v>
      </c>
      <c r="D17" s="7" t="s">
        <v>40</v>
      </c>
      <c r="E17" s="5" t="s">
        <v>65</v>
      </c>
      <c r="F17" s="8" t="s">
        <v>41</v>
      </c>
      <c r="G17" s="8" t="s">
        <v>42</v>
      </c>
      <c r="H17" s="8" t="s">
        <v>43</v>
      </c>
      <c r="I17" s="8" t="s">
        <v>22</v>
      </c>
      <c r="J17" s="4">
        <v>71</v>
      </c>
      <c r="K17" s="9">
        <v>64.400000000000006</v>
      </c>
      <c r="L17" s="9">
        <f t="shared" si="0"/>
        <v>67.7</v>
      </c>
      <c r="M17" s="10">
        <v>8</v>
      </c>
      <c r="N17" s="11" t="s">
        <v>16</v>
      </c>
      <c r="O17" s="11" t="s">
        <v>16</v>
      </c>
      <c r="P17" s="12"/>
    </row>
    <row r="18" spans="1:16" ht="21" customHeight="1">
      <c r="A18" s="3">
        <v>16</v>
      </c>
      <c r="B18" s="5" t="s">
        <v>17</v>
      </c>
      <c r="C18" s="6" t="s">
        <v>47</v>
      </c>
      <c r="D18" s="7" t="s">
        <v>48</v>
      </c>
      <c r="E18" s="5" t="s">
        <v>66</v>
      </c>
      <c r="F18" s="8" t="s">
        <v>49</v>
      </c>
      <c r="G18" s="8" t="s">
        <v>50</v>
      </c>
      <c r="H18" s="8" t="s">
        <v>51</v>
      </c>
      <c r="I18" s="8" t="s">
        <v>22</v>
      </c>
      <c r="J18" s="4">
        <v>75</v>
      </c>
      <c r="K18" s="9">
        <v>67.8</v>
      </c>
      <c r="L18" s="9">
        <f t="shared" si="0"/>
        <v>71.400000000000006</v>
      </c>
      <c r="M18" s="10">
        <v>1</v>
      </c>
      <c r="N18" s="11" t="s">
        <v>16</v>
      </c>
      <c r="O18" s="11" t="s">
        <v>16</v>
      </c>
      <c r="P18" s="12"/>
    </row>
  </sheetData>
  <autoFilter ref="A2:P18">
    <filterColumn colId="1"/>
  </autoFilter>
  <mergeCells count="1">
    <mergeCell ref="A1:P1"/>
  </mergeCells>
  <phoneticPr fontId="6" type="noConversion"/>
  <pageMargins left="0.2" right="0.209722222222222" top="0.75" bottom="0.75" header="0.3" footer="0.3"/>
  <pageSetup paperSize="9" orientation="landscape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6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6" type="noConversion"/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NTKO</cp:lastModifiedBy>
  <cp:lastPrinted>2023-06-25T02:00:53Z</cp:lastPrinted>
  <dcterms:created xsi:type="dcterms:W3CDTF">2006-09-13T11:21:00Z</dcterms:created>
  <dcterms:modified xsi:type="dcterms:W3CDTF">2023-07-12T07:37:30Z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