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<sst xmlns="http://schemas.openxmlformats.org/spreadsheetml/2006/main" count="74" uniqueCount="54">
  <si>
    <t>云南省商务厅2023年事业单位公开招聘工作人员面试成绩综合成绩及岗位排名汇总表</t>
  </si>
  <si>
    <t>序号</t>
  </si>
  <si>
    <t>招考单位名称</t>
  </si>
  <si>
    <t>报考职位</t>
  </si>
  <si>
    <t>报考职位代码</t>
  </si>
  <si>
    <t>笔试准考证号</t>
  </si>
  <si>
    <t>姓名</t>
  </si>
  <si>
    <t>笔  试
总成绩</t>
  </si>
  <si>
    <t>按百分制计算笔试成绩</t>
  </si>
  <si>
    <t>面试成绩</t>
  </si>
  <si>
    <t>综合成绩</t>
  </si>
  <si>
    <t>岗位排名</t>
  </si>
  <si>
    <t>是否进入考察环节</t>
  </si>
  <si>
    <t>备注</t>
  </si>
  <si>
    <t>云南省商务研究院</t>
  </si>
  <si>
    <t>商务咨询研究（招1人）</t>
  </si>
  <si>
    <t>15399017030001001</t>
  </si>
  <si>
    <t>2153951801909</t>
  </si>
  <si>
    <t>段驰旭</t>
  </si>
  <si>
    <t>1</t>
  </si>
  <si>
    <t>是</t>
  </si>
  <si>
    <t>2153951801502</t>
  </si>
  <si>
    <t>韩剑飞</t>
  </si>
  <si>
    <t>2</t>
  </si>
  <si>
    <t>否</t>
  </si>
  <si>
    <t>2153900205507</t>
  </si>
  <si>
    <t>郭良宇</t>
  </si>
  <si>
    <t>3</t>
  </si>
  <si>
    <t>面试缺考</t>
  </si>
  <si>
    <t>15399017030001002</t>
  </si>
  <si>
    <t>2153951804105</t>
  </si>
  <si>
    <t>颜丽郦</t>
  </si>
  <si>
    <t>2153951805407</t>
  </si>
  <si>
    <t>罗云珺</t>
  </si>
  <si>
    <t>2153951802502</t>
  </si>
  <si>
    <t>丁小荷</t>
  </si>
  <si>
    <t>云南省12312商务举报投诉中心</t>
  </si>
  <si>
    <t>统计分析（招1人）</t>
  </si>
  <si>
    <t>15399017030002001</t>
  </si>
  <si>
    <t>2153951807909</t>
  </si>
  <si>
    <t>杨月</t>
  </si>
  <si>
    <t>2153900202308</t>
  </si>
  <si>
    <t>尹希凌</t>
  </si>
  <si>
    <t>2153951805613</t>
  </si>
  <si>
    <t>罗予浛</t>
  </si>
  <si>
    <t>财务管理（招1人）</t>
  </si>
  <si>
    <t>15399017030002002</t>
  </si>
  <si>
    <t>1153900106804</t>
  </si>
  <si>
    <t>吕玲艳</t>
  </si>
  <si>
    <t>1153950500324</t>
  </si>
  <si>
    <t>张平</t>
  </si>
  <si>
    <t>1153910303824</t>
  </si>
  <si>
    <t>简欣悦</t>
  </si>
  <si>
    <t>备注：成绩均按四舍五入保留到小数点后两位。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</si>
</sst>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4">
    <font>
      <sz val="11"/>
      <color theme="1"/>
      <name val="宋体"/>
      <charset val="134"/>
      <scheme val="minor"/>
    </font>
    <font>
      <sz val="22"/>
      <color theme="1"/>
      <name val="方正小标宋_GBK"/>
      <charset val="134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7" borderId="2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26" applyNumberFormat="0" applyAlignment="0" applyProtection="0">
      <alignment vertical="center"/>
    </xf>
    <xf numFmtId="0" fontId="18" fillId="11" borderId="22" applyNumberFormat="0" applyAlignment="0" applyProtection="0">
      <alignment vertical="center"/>
    </xf>
    <xf numFmtId="0" fontId="19" fillId="12" borderId="2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 shrinkToFit="1"/>
    </xf>
    <xf numFmtId="49" fontId="2" fillId="0" borderId="2" xfId="0" applyNumberFormat="1" applyFont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 shrinkToFit="1"/>
    </xf>
    <xf numFmtId="49" fontId="2" fillId="0" borderId="18" xfId="0" applyNumberFormat="1" applyFont="1" applyBorder="1" applyAlignment="1">
      <alignment horizontal="center" vertical="center" wrapText="1" shrinkToFit="1"/>
    </xf>
    <xf numFmtId="177" fontId="3" fillId="0" borderId="5" xfId="0" applyNumberFormat="1" applyFont="1" applyBorder="1" applyAlignment="1">
      <alignment horizontal="center" vertical="center" shrinkToFit="1"/>
    </xf>
    <xf numFmtId="49" fontId="3" fillId="0" borderId="5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center" vertical="center" shrinkToFit="1"/>
    </xf>
    <xf numFmtId="177" fontId="3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20" xfId="0" applyNumberFormat="1" applyFont="1" applyBorder="1" applyAlignment="1">
      <alignment horizontal="center" vertical="center" shrinkToFit="1"/>
    </xf>
    <xf numFmtId="177" fontId="3" fillId="0" borderId="13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21" xfId="0" applyNumberFormat="1" applyFont="1" applyBorder="1" applyAlignment="1">
      <alignment horizontal="center" vertical="center" shrinkToFit="1"/>
    </xf>
    <xf numFmtId="0" fontId="4" fillId="0" borderId="5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tabSelected="1" workbookViewId="0">
      <selection activeCell="H16" sqref="H16"/>
    </sheetView>
  </sheetViews>
  <sheetFormatPr defaultColWidth="9" defaultRowHeight="14.4"/>
  <cols>
    <col min="2" max="2" width="18.5" customWidth="1"/>
    <col min="3" max="3" width="23.25" customWidth="1"/>
    <col min="4" max="4" width="18" customWidth="1"/>
    <col min="5" max="5" width="22.5" customWidth="1"/>
    <col min="6" max="6" width="10.6296296296296" customWidth="1"/>
    <col min="7" max="7" width="9.37962962962963" customWidth="1"/>
    <col min="8" max="8" width="16.5" style="2" customWidth="1"/>
    <col min="9" max="9" width="8" customWidth="1"/>
    <col min="10" max="10" width="10.8796296296296" customWidth="1"/>
    <col min="11" max="11" width="7" customWidth="1"/>
    <col min="12" max="12" width="12.3796296296296" customWidth="1"/>
    <col min="13" max="13" width="10.6296296296296" customWidth="1"/>
    <col min="15" max="16" width="12.6296296296296"/>
  </cols>
  <sheetData>
    <row r="1" ht="45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45" customHeight="1" spans="1:13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30" t="s">
        <v>9</v>
      </c>
      <c r="J2" s="30" t="s">
        <v>10</v>
      </c>
      <c r="K2" s="30" t="s">
        <v>11</v>
      </c>
      <c r="L2" s="30" t="s">
        <v>12</v>
      </c>
      <c r="M2" s="31" t="s">
        <v>13</v>
      </c>
    </row>
    <row r="3" ht="18" customHeight="1" spans="1:13">
      <c r="A3" s="6">
        <v>1</v>
      </c>
      <c r="B3" s="7" t="s">
        <v>14</v>
      </c>
      <c r="C3" s="8" t="s">
        <v>15</v>
      </c>
      <c r="D3" s="9" t="s">
        <v>16</v>
      </c>
      <c r="E3" s="41" t="s">
        <v>17</v>
      </c>
      <c r="F3" s="10" t="s">
        <v>18</v>
      </c>
      <c r="G3" s="11">
        <v>197</v>
      </c>
      <c r="H3" s="11">
        <f>G3/300*100</f>
        <v>65.6666666666667</v>
      </c>
      <c r="I3" s="32">
        <v>81.4</v>
      </c>
      <c r="J3" s="32">
        <f>(I3+H3)/2</f>
        <v>73.5333333333334</v>
      </c>
      <c r="K3" s="33" t="s">
        <v>19</v>
      </c>
      <c r="L3" s="32" t="s">
        <v>20</v>
      </c>
      <c r="M3" s="34"/>
    </row>
    <row r="4" ht="18" customHeight="1" spans="1:13">
      <c r="A4" s="12">
        <v>2</v>
      </c>
      <c r="B4" s="13"/>
      <c r="C4" s="14"/>
      <c r="D4" s="15"/>
      <c r="E4" s="16" t="s">
        <v>21</v>
      </c>
      <c r="F4" s="16" t="s">
        <v>22</v>
      </c>
      <c r="G4" s="17">
        <v>178</v>
      </c>
      <c r="H4" s="17">
        <f>G4/300*100</f>
        <v>59.3333333333333</v>
      </c>
      <c r="I4" s="35">
        <v>77.2</v>
      </c>
      <c r="J4" s="35">
        <f>(I4+H4)/2</f>
        <v>68.2666666666667</v>
      </c>
      <c r="K4" s="36" t="s">
        <v>23</v>
      </c>
      <c r="L4" s="35" t="s">
        <v>24</v>
      </c>
      <c r="M4" s="37"/>
    </row>
    <row r="5" ht="18" customHeight="1" spans="1:13">
      <c r="A5" s="12">
        <v>3</v>
      </c>
      <c r="B5" s="13"/>
      <c r="C5" s="18"/>
      <c r="D5" s="19"/>
      <c r="E5" s="20" t="s">
        <v>25</v>
      </c>
      <c r="F5" s="20" t="s">
        <v>26</v>
      </c>
      <c r="G5" s="21">
        <v>167.5</v>
      </c>
      <c r="H5" s="21">
        <f>G5/300*100</f>
        <v>55.8333333333333</v>
      </c>
      <c r="I5" s="38">
        <v>0</v>
      </c>
      <c r="J5" s="38">
        <f>(I5+H5)/2</f>
        <v>27.9166666666667</v>
      </c>
      <c r="K5" s="39" t="s">
        <v>27</v>
      </c>
      <c r="L5" s="38" t="s">
        <v>24</v>
      </c>
      <c r="M5" s="40" t="s">
        <v>28</v>
      </c>
    </row>
    <row r="6" ht="18" customHeight="1" spans="1:13">
      <c r="A6" s="12">
        <v>4</v>
      </c>
      <c r="B6" s="13"/>
      <c r="C6" s="8" t="s">
        <v>15</v>
      </c>
      <c r="D6" s="9" t="s">
        <v>29</v>
      </c>
      <c r="E6" s="41" t="s">
        <v>30</v>
      </c>
      <c r="F6" s="10" t="s">
        <v>31</v>
      </c>
      <c r="G6" s="11">
        <v>206.5</v>
      </c>
      <c r="H6" s="11">
        <f>G6/300*100</f>
        <v>68.8333333333333</v>
      </c>
      <c r="I6" s="32">
        <v>80.5</v>
      </c>
      <c r="J6" s="32">
        <f>(I6+H6)/2</f>
        <v>74.6666666666667</v>
      </c>
      <c r="K6" s="33" t="s">
        <v>19</v>
      </c>
      <c r="L6" s="32" t="s">
        <v>20</v>
      </c>
      <c r="M6" s="34"/>
    </row>
    <row r="7" ht="18" customHeight="1" spans="1:13">
      <c r="A7" s="12">
        <v>5</v>
      </c>
      <c r="B7" s="13"/>
      <c r="C7" s="14"/>
      <c r="D7" s="15"/>
      <c r="E7" s="16" t="s">
        <v>32</v>
      </c>
      <c r="F7" s="16" t="s">
        <v>33</v>
      </c>
      <c r="G7" s="17">
        <v>182</v>
      </c>
      <c r="H7" s="17">
        <f>G7/300*100</f>
        <v>60.6666666666667</v>
      </c>
      <c r="I7" s="35">
        <v>83.4</v>
      </c>
      <c r="J7" s="35">
        <f>(I7+H7)/2</f>
        <v>72.0333333333333</v>
      </c>
      <c r="K7" s="36" t="s">
        <v>23</v>
      </c>
      <c r="L7" s="35" t="s">
        <v>24</v>
      </c>
      <c r="M7" s="37"/>
    </row>
    <row r="8" ht="18" customHeight="1" spans="1:13">
      <c r="A8" s="22">
        <v>6</v>
      </c>
      <c r="B8" s="23"/>
      <c r="C8" s="18"/>
      <c r="D8" s="19"/>
      <c r="E8" s="20" t="s">
        <v>34</v>
      </c>
      <c r="F8" s="20" t="s">
        <v>35</v>
      </c>
      <c r="G8" s="21">
        <v>180</v>
      </c>
      <c r="H8" s="21">
        <f>G8/300*100</f>
        <v>60</v>
      </c>
      <c r="I8" s="38">
        <v>75</v>
      </c>
      <c r="J8" s="38">
        <f>(I8+H8)/2</f>
        <v>67.5</v>
      </c>
      <c r="K8" s="39" t="s">
        <v>27</v>
      </c>
      <c r="L8" s="38" t="s">
        <v>24</v>
      </c>
      <c r="M8" s="40"/>
    </row>
    <row r="9" ht="18" customHeight="1" spans="1:13">
      <c r="A9" s="24">
        <v>7</v>
      </c>
      <c r="B9" s="25" t="s">
        <v>36</v>
      </c>
      <c r="C9" s="8" t="s">
        <v>37</v>
      </c>
      <c r="D9" s="9" t="s">
        <v>38</v>
      </c>
      <c r="E9" s="41" t="s">
        <v>39</v>
      </c>
      <c r="F9" s="10" t="s">
        <v>40</v>
      </c>
      <c r="G9" s="11">
        <v>214.5</v>
      </c>
      <c r="H9" s="11">
        <f>G9/300*100</f>
        <v>71.5</v>
      </c>
      <c r="I9" s="32">
        <v>82.3</v>
      </c>
      <c r="J9" s="32">
        <f>(I9+H9)/2</f>
        <v>76.9</v>
      </c>
      <c r="K9" s="33" t="s">
        <v>19</v>
      </c>
      <c r="L9" s="32" t="s">
        <v>20</v>
      </c>
      <c r="M9" s="34"/>
    </row>
    <row r="10" ht="18" customHeight="1" spans="1:13">
      <c r="A10" s="12">
        <v>8</v>
      </c>
      <c r="B10" s="26"/>
      <c r="C10" s="27"/>
      <c r="D10" s="28"/>
      <c r="E10" s="16" t="s">
        <v>41</v>
      </c>
      <c r="F10" s="16" t="s">
        <v>42</v>
      </c>
      <c r="G10" s="17">
        <v>216</v>
      </c>
      <c r="H10" s="17">
        <f>G10/300*100</f>
        <v>72</v>
      </c>
      <c r="I10" s="35">
        <v>79.8</v>
      </c>
      <c r="J10" s="35">
        <f>(I10+H10)/2</f>
        <v>75.9</v>
      </c>
      <c r="K10" s="36" t="s">
        <v>23</v>
      </c>
      <c r="L10" s="35" t="s">
        <v>24</v>
      </c>
      <c r="M10" s="37"/>
    </row>
    <row r="11" ht="18" customHeight="1" spans="1:13">
      <c r="A11" s="12">
        <v>9</v>
      </c>
      <c r="B11" s="26"/>
      <c r="C11" s="18"/>
      <c r="D11" s="19"/>
      <c r="E11" s="20" t="s">
        <v>43</v>
      </c>
      <c r="F11" s="20" t="s">
        <v>44</v>
      </c>
      <c r="G11" s="21">
        <v>204.5</v>
      </c>
      <c r="H11" s="21">
        <f>G11/300*100</f>
        <v>68.1666666666667</v>
      </c>
      <c r="I11" s="38">
        <v>82.3</v>
      </c>
      <c r="J11" s="38">
        <f>(I11+H11)/2</f>
        <v>75.2333333333333</v>
      </c>
      <c r="K11" s="39" t="s">
        <v>27</v>
      </c>
      <c r="L11" s="38" t="s">
        <v>24</v>
      </c>
      <c r="M11" s="40"/>
    </row>
    <row r="12" ht="18" customHeight="1" spans="1:13">
      <c r="A12" s="12">
        <v>10</v>
      </c>
      <c r="B12" s="26"/>
      <c r="C12" s="8" t="s">
        <v>45</v>
      </c>
      <c r="D12" s="9" t="s">
        <v>46</v>
      </c>
      <c r="E12" s="41" t="s">
        <v>47</v>
      </c>
      <c r="F12" s="10" t="s">
        <v>48</v>
      </c>
      <c r="G12" s="11">
        <v>195</v>
      </c>
      <c r="H12" s="11">
        <f>G12/300*100</f>
        <v>65</v>
      </c>
      <c r="I12" s="32">
        <v>82.4</v>
      </c>
      <c r="J12" s="32">
        <f>(I12+H12)/2</f>
        <v>73.7</v>
      </c>
      <c r="K12" s="33" t="s">
        <v>19</v>
      </c>
      <c r="L12" s="32" t="s">
        <v>20</v>
      </c>
      <c r="M12" s="34"/>
    </row>
    <row r="13" ht="18" customHeight="1" spans="1:13">
      <c r="A13" s="12">
        <v>11</v>
      </c>
      <c r="B13" s="26"/>
      <c r="C13" s="14"/>
      <c r="D13" s="15"/>
      <c r="E13" s="16" t="s">
        <v>49</v>
      </c>
      <c r="F13" s="16" t="s">
        <v>50</v>
      </c>
      <c r="G13" s="17">
        <v>193.5</v>
      </c>
      <c r="H13" s="17">
        <f>G13/300*100</f>
        <v>64.5</v>
      </c>
      <c r="I13" s="35">
        <v>82.4</v>
      </c>
      <c r="J13" s="35">
        <f>(I13+H13)/2</f>
        <v>73.45</v>
      </c>
      <c r="K13" s="36" t="s">
        <v>23</v>
      </c>
      <c r="L13" s="35" t="s">
        <v>24</v>
      </c>
      <c r="M13" s="37"/>
    </row>
    <row r="14" ht="18" customHeight="1" spans="1:13">
      <c r="A14" s="22">
        <v>12</v>
      </c>
      <c r="B14" s="29"/>
      <c r="C14" s="18"/>
      <c r="D14" s="19"/>
      <c r="E14" s="20" t="s">
        <v>51</v>
      </c>
      <c r="F14" s="20" t="s">
        <v>52</v>
      </c>
      <c r="G14" s="21">
        <v>193.5</v>
      </c>
      <c r="H14" s="21">
        <f>G14/300*100</f>
        <v>64.5</v>
      </c>
      <c r="I14" s="38">
        <v>81</v>
      </c>
      <c r="J14" s="38">
        <f>(I14+H14)/2</f>
        <v>72.75</v>
      </c>
      <c r="K14" s="39" t="s">
        <v>27</v>
      </c>
      <c r="L14" s="38" t="s">
        <v>24</v>
      </c>
      <c r="M14" s="40"/>
    </row>
    <row r="15" ht="24" customHeight="1" spans="1:1">
      <c r="A15" t="s">
        <v>53</v>
      </c>
    </row>
  </sheetData>
  <mergeCells count="11">
    <mergeCell ref="A1:M1"/>
    <mergeCell ref="B3:B8"/>
    <mergeCell ref="B9:B14"/>
    <mergeCell ref="C3:C5"/>
    <mergeCell ref="C6:C8"/>
    <mergeCell ref="C9:C11"/>
    <mergeCell ref="C12:C14"/>
    <mergeCell ref="D3:D5"/>
    <mergeCell ref="D6:D8"/>
    <mergeCell ref="D9:D11"/>
    <mergeCell ref="D12:D14"/>
  </mergeCells>
  <pageMargins left="0.7" right="0.7" top="0.75" bottom="0.75" header="0.3" footer="0.3"/>
  <pageSetup paperSize="9" orientation="portrait"/>
  <headerFooter/>
  <ignoredErrors>
    <ignoredError sqref="D11 D13:D14 E11 E13:E14 E4:E5 E7:E8 D4:D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CYY</dc:creator>
  <cp:lastModifiedBy>Marco</cp:lastModifiedBy>
  <dcterms:created xsi:type="dcterms:W3CDTF">2022-08-06T05:48:00Z</dcterms:created>
  <dcterms:modified xsi:type="dcterms:W3CDTF">2023-07-08T11:05:47Z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0B9C6CF23BCC432496DC84E0351350B8</vt:lpwstr>
  </property>
  <property fmtid="{D5CDD505-2E9C-101B-9397-08002B2CF9AE}" pid="3" name="KSOProductBuildVer">
    <vt:lpwstr>2052-11.1.0.14309</vt:lpwstr>
  </property>
</Properties>
</file>