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Sheet1!$A$3:$I$194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<sst xmlns="http://schemas.openxmlformats.org/spreadsheetml/2006/main" count="1240" uniqueCount="769">
  <si>
    <t>附件</t>
  </si>
  <si>
    <t>2023年渭南市事业单位公开招聘高层次人才和紧缺特殊专业人才
中小学教育岗位、市直和部分县市区综合、医疗岗位面试人员面试成绩及进入体检人员情况表</t>
  </si>
  <si>
    <t>序号</t>
  </si>
  <si>
    <t>报名序号</t>
  </si>
  <si>
    <t>考号</t>
  </si>
  <si>
    <t>招聘单位</t>
  </si>
  <si>
    <t>岗位代码</t>
  </si>
  <si>
    <t>笔试成绩</t>
  </si>
  <si>
    <t>面试成绩</t>
  </si>
  <si>
    <t>总成绩</t>
  </si>
  <si>
    <t>是否进入体检</t>
  </si>
  <si>
    <t>1</t>
  </si>
  <si>
    <t>01008</t>
  </si>
  <si>
    <t>02230500207</t>
  </si>
  <si>
    <r>
      <rPr>
        <sz val="10"/>
        <color theme="1"/>
        <rFont val="宋体"/>
        <charset val="0"/>
      </rPr>
      <t>中共渭南市委政法委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渭南市法学会</t>
    </r>
  </si>
  <si>
    <t>23201001</t>
  </si>
  <si>
    <t>82.20</t>
  </si>
  <si>
    <t>是</t>
  </si>
  <si>
    <t>2</t>
  </si>
  <si>
    <t>02503</t>
  </si>
  <si>
    <t>02230500106</t>
  </si>
  <si>
    <t>81.12</t>
  </si>
  <si>
    <t>3</t>
  </si>
  <si>
    <t>00230</t>
  </si>
  <si>
    <t>02230500117</t>
  </si>
  <si>
    <t>81.66</t>
  </si>
  <si>
    <t>4</t>
  </si>
  <si>
    <t>01905</t>
  </si>
  <si>
    <t>02230500129</t>
  </si>
  <si>
    <t>80.48</t>
  </si>
  <si>
    <t>5</t>
  </si>
  <si>
    <t>03171</t>
  </si>
  <si>
    <t>02230500209</t>
  </si>
  <si>
    <t>80.80</t>
  </si>
  <si>
    <t>6</t>
  </si>
  <si>
    <t>02112</t>
  </si>
  <si>
    <t>02230500102</t>
  </si>
  <si>
    <t>78.66</t>
  </si>
  <si>
    <t>7</t>
  </si>
  <si>
    <t>00389</t>
  </si>
  <si>
    <t>02230500212</t>
  </si>
  <si>
    <r>
      <rPr>
        <sz val="10"/>
        <color theme="1"/>
        <rFont val="宋体"/>
        <charset val="0"/>
      </rPr>
      <t>渭南市科学技术协会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渭南市科技馆</t>
    </r>
  </si>
  <si>
    <t>23201002</t>
  </si>
  <si>
    <t>82.10</t>
  </si>
  <si>
    <t>8</t>
  </si>
  <si>
    <t>01566</t>
  </si>
  <si>
    <t>02230500216</t>
  </si>
  <si>
    <t>81.92</t>
  </si>
  <si>
    <t>9</t>
  </si>
  <si>
    <t>01090</t>
  </si>
  <si>
    <t>02230500220</t>
  </si>
  <si>
    <t>缺考</t>
  </si>
  <si>
    <t>10</t>
  </si>
  <si>
    <t>02052</t>
  </si>
  <si>
    <t>02230500302</t>
  </si>
  <si>
    <r>
      <rPr>
        <sz val="10"/>
        <color theme="1"/>
        <rFont val="宋体"/>
        <charset val="0"/>
      </rPr>
      <t>渭南市农业农村局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渭南市农业科学研究院</t>
    </r>
  </si>
  <si>
    <t>23201003</t>
  </si>
  <si>
    <t>80.78</t>
  </si>
  <si>
    <t>11</t>
  </si>
  <si>
    <t>01907</t>
  </si>
  <si>
    <t>02230500330</t>
  </si>
  <si>
    <t>12</t>
  </si>
  <si>
    <t>00579</t>
  </si>
  <si>
    <t>02230500230</t>
  </si>
  <si>
    <t>79.74</t>
  </si>
  <si>
    <t>13</t>
  </si>
  <si>
    <t>01624</t>
  </si>
  <si>
    <t>02230500530</t>
  </si>
  <si>
    <r>
      <rPr>
        <sz val="10"/>
        <color theme="1"/>
        <rFont val="宋体"/>
        <charset val="0"/>
      </rPr>
      <t>渭南市农业农村局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渭南市种子工作站</t>
    </r>
  </si>
  <si>
    <t>23201004</t>
  </si>
  <si>
    <t>80.44</t>
  </si>
  <si>
    <t>14</t>
  </si>
  <si>
    <t>02770</t>
  </si>
  <si>
    <t>02230500602</t>
  </si>
  <si>
    <t>81.52</t>
  </si>
  <si>
    <t>15</t>
  </si>
  <si>
    <t>01350</t>
  </si>
  <si>
    <t>02230500525</t>
  </si>
  <si>
    <t>81.04</t>
  </si>
  <si>
    <t>16</t>
  </si>
  <si>
    <t>00905</t>
  </si>
  <si>
    <t>02230500611</t>
  </si>
  <si>
    <t>23201005</t>
  </si>
  <si>
    <t>79.24</t>
  </si>
  <si>
    <t>17</t>
  </si>
  <si>
    <t>02769</t>
  </si>
  <si>
    <t>02230500704</t>
  </si>
  <si>
    <t>80.40</t>
  </si>
  <si>
    <t>18</t>
  </si>
  <si>
    <t>02668</t>
  </si>
  <si>
    <t>02230500711</t>
  </si>
  <si>
    <t>19</t>
  </si>
  <si>
    <t>02235</t>
  </si>
  <si>
    <t>02230501011</t>
  </si>
  <si>
    <r>
      <rPr>
        <sz val="10"/>
        <color theme="1"/>
        <rFont val="宋体"/>
        <charset val="0"/>
      </rPr>
      <t>渭南市农业农村局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渭南市动物卫生工作站</t>
    </r>
  </si>
  <si>
    <t>23201006</t>
  </si>
  <si>
    <t>80.22</t>
  </si>
  <si>
    <t>20</t>
  </si>
  <si>
    <t>02062</t>
  </si>
  <si>
    <t>02230501001</t>
  </si>
  <si>
    <t>80.14</t>
  </si>
  <si>
    <t>21</t>
  </si>
  <si>
    <t>02937</t>
  </si>
  <si>
    <t>02230500927</t>
  </si>
  <si>
    <t>22</t>
  </si>
  <si>
    <t>00524</t>
  </si>
  <si>
    <t>02230501021</t>
  </si>
  <si>
    <r>
      <rPr>
        <sz val="10"/>
        <color theme="1"/>
        <rFont val="宋体"/>
        <charset val="0"/>
      </rPr>
      <t>渭南市工业和信息化局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渭南市工业经济发展促进中心</t>
    </r>
  </si>
  <si>
    <t>23201007</t>
  </si>
  <si>
    <t>82.48</t>
  </si>
  <si>
    <t>23</t>
  </si>
  <si>
    <t>02479</t>
  </si>
  <si>
    <t>02230501020</t>
  </si>
  <si>
    <t>81.44</t>
  </si>
  <si>
    <t>24</t>
  </si>
  <si>
    <t>03042</t>
  </si>
  <si>
    <t>02230501016</t>
  </si>
  <si>
    <t>25</t>
  </si>
  <si>
    <t>03377</t>
  </si>
  <si>
    <t>02230501219</t>
  </si>
  <si>
    <t>23201008</t>
  </si>
  <si>
    <t>81.08</t>
  </si>
  <si>
    <t>26</t>
  </si>
  <si>
    <t>00199</t>
  </si>
  <si>
    <t>02230501127</t>
  </si>
  <si>
    <t>81.10</t>
  </si>
  <si>
    <t>27</t>
  </si>
  <si>
    <t>01822</t>
  </si>
  <si>
    <t>02230501228</t>
  </si>
  <si>
    <r>
      <rPr>
        <sz val="10"/>
        <color theme="1"/>
        <rFont val="宋体"/>
        <charset val="0"/>
      </rPr>
      <t>渭南市市场监督管理局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渭南市特种设备检验所</t>
    </r>
  </si>
  <si>
    <t>23201009</t>
  </si>
  <si>
    <t>81.18</t>
  </si>
  <si>
    <t>28</t>
  </si>
  <si>
    <t>01594</t>
  </si>
  <si>
    <t>02230501308</t>
  </si>
  <si>
    <t>82.30</t>
  </si>
  <si>
    <t>29</t>
  </si>
  <si>
    <t>01874</t>
  </si>
  <si>
    <t>02230501230</t>
  </si>
  <si>
    <t>80.28</t>
  </si>
  <si>
    <t>30</t>
  </si>
  <si>
    <t>02755</t>
  </si>
  <si>
    <t>02230501312</t>
  </si>
  <si>
    <r>
      <rPr>
        <sz val="10"/>
        <color theme="1"/>
        <rFont val="宋体"/>
        <charset val="0"/>
      </rPr>
      <t>渭南市文化和旅游局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渭南市图书馆</t>
    </r>
  </si>
  <si>
    <t>23201010</t>
  </si>
  <si>
    <t>80.96</t>
  </si>
  <si>
    <t>31</t>
  </si>
  <si>
    <t>00215</t>
  </si>
  <si>
    <t>02230501314</t>
  </si>
  <si>
    <t>32</t>
  </si>
  <si>
    <t>00962</t>
  </si>
  <si>
    <t>02230501311</t>
  </si>
  <si>
    <t>80.50</t>
  </si>
  <si>
    <t>33</t>
  </si>
  <si>
    <t>03238</t>
  </si>
  <si>
    <t>02230501320</t>
  </si>
  <si>
    <t>80.12</t>
  </si>
  <si>
    <t>34</t>
  </si>
  <si>
    <t>02238</t>
  </si>
  <si>
    <t>02230501407</t>
  </si>
  <si>
    <r>
      <rPr>
        <sz val="10"/>
        <color theme="1"/>
        <rFont val="宋体"/>
        <charset val="0"/>
      </rPr>
      <t>渭南市审计局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渭南市计算机技术信息中心</t>
    </r>
  </si>
  <si>
    <t>23201011</t>
  </si>
  <si>
    <t>80.90</t>
  </si>
  <si>
    <t>35</t>
  </si>
  <si>
    <t>01009</t>
  </si>
  <si>
    <t>02230501412</t>
  </si>
  <si>
    <t>79.16</t>
  </si>
  <si>
    <t>36</t>
  </si>
  <si>
    <t>01799</t>
  </si>
  <si>
    <t>02230501419</t>
  </si>
  <si>
    <t>37</t>
  </si>
  <si>
    <t>02026</t>
  </si>
  <si>
    <t>02230501424</t>
  </si>
  <si>
    <r>
      <rPr>
        <sz val="10"/>
        <color theme="1"/>
        <rFont val="宋体"/>
        <charset val="0"/>
      </rPr>
      <t>渭南市水务局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渭南市水资源工作中心（渭南市节约用水中心）</t>
    </r>
  </si>
  <si>
    <t>23201012</t>
  </si>
  <si>
    <t>80.56</t>
  </si>
  <si>
    <t>38</t>
  </si>
  <si>
    <t>02679</t>
  </si>
  <si>
    <t>02230501508</t>
  </si>
  <si>
    <t>80.60</t>
  </si>
  <si>
    <t>39</t>
  </si>
  <si>
    <t>02144</t>
  </si>
  <si>
    <t>02230501518</t>
  </si>
  <si>
    <t>80.68</t>
  </si>
  <si>
    <t>40</t>
  </si>
  <si>
    <t>01831</t>
  </si>
  <si>
    <t>02230501527</t>
  </si>
  <si>
    <t>23201013</t>
  </si>
  <si>
    <t>80.84</t>
  </si>
  <si>
    <t>41</t>
  </si>
  <si>
    <t>00333</t>
  </si>
  <si>
    <r>
      <rPr>
        <sz val="10"/>
        <color theme="1"/>
        <rFont val="宋体"/>
        <charset val="0"/>
      </rPr>
      <t>渭南市水务局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渭南市渭河生态区保护中心</t>
    </r>
  </si>
  <si>
    <t>23201014</t>
  </si>
  <si>
    <t>42</t>
  </si>
  <si>
    <t>01439</t>
  </si>
  <si>
    <t>01230500114</t>
  </si>
  <si>
    <r>
      <rPr>
        <sz val="10"/>
        <color theme="1"/>
        <rFont val="宋体"/>
        <charset val="0"/>
      </rPr>
      <t>渭南市教育局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渭南初级中学</t>
    </r>
  </si>
  <si>
    <t>23201017</t>
  </si>
  <si>
    <t>43</t>
  </si>
  <si>
    <t>02858</t>
  </si>
  <si>
    <t>01230500107</t>
  </si>
  <si>
    <t>44</t>
  </si>
  <si>
    <t>00523</t>
  </si>
  <si>
    <t>01230500203</t>
  </si>
  <si>
    <t>23201018</t>
  </si>
  <si>
    <t>45</t>
  </si>
  <si>
    <t>03274</t>
  </si>
  <si>
    <t>01230500120</t>
  </si>
  <si>
    <t>46</t>
  </si>
  <si>
    <t>01989</t>
  </si>
  <si>
    <t>01230500128</t>
  </si>
  <si>
    <t>47</t>
  </si>
  <si>
    <t>01950</t>
  </si>
  <si>
    <t>01230500202</t>
  </si>
  <si>
    <t>48</t>
  </si>
  <si>
    <t>00178</t>
  </si>
  <si>
    <t>01230500220</t>
  </si>
  <si>
    <t>23201019</t>
  </si>
  <si>
    <t>49</t>
  </si>
  <si>
    <t>01466</t>
  </si>
  <si>
    <r>
      <rPr>
        <sz val="10"/>
        <color theme="1"/>
        <rFont val="宋体"/>
        <charset val="0"/>
      </rPr>
      <t>渭南市卫生健康委员会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渭南市中心医院</t>
    </r>
  </si>
  <si>
    <t>23201070</t>
  </si>
  <si>
    <t>79.86</t>
  </si>
  <si>
    <t>50</t>
  </si>
  <si>
    <t>00233</t>
  </si>
  <si>
    <t>79.64</t>
  </si>
  <si>
    <t>51</t>
  </si>
  <si>
    <t>01619</t>
  </si>
  <si>
    <t>23201071</t>
  </si>
  <si>
    <t>79.08</t>
  </si>
  <si>
    <t>52</t>
  </si>
  <si>
    <t>02826</t>
  </si>
  <si>
    <t>23201072</t>
  </si>
  <si>
    <t>81.62</t>
  </si>
  <si>
    <t>53</t>
  </si>
  <si>
    <t>01447</t>
  </si>
  <si>
    <t>23201073</t>
  </si>
  <si>
    <t>80.82</t>
  </si>
  <si>
    <t>54</t>
  </si>
  <si>
    <t>01396</t>
  </si>
  <si>
    <t>78.00</t>
  </si>
  <si>
    <t>55</t>
  </si>
  <si>
    <t>01746</t>
  </si>
  <si>
    <t>01230504601</t>
  </si>
  <si>
    <t>23201074</t>
  </si>
  <si>
    <t>56</t>
  </si>
  <si>
    <t>00755</t>
  </si>
  <si>
    <t>01230504605</t>
  </si>
  <si>
    <t>80.70</t>
  </si>
  <si>
    <t>57</t>
  </si>
  <si>
    <t>00722</t>
  </si>
  <si>
    <t>01230504612</t>
  </si>
  <si>
    <t>81.42</t>
  </si>
  <si>
    <t>58</t>
  </si>
  <si>
    <t>02526</t>
  </si>
  <si>
    <t>01230504614</t>
  </si>
  <si>
    <t>79.66</t>
  </si>
  <si>
    <t>59</t>
  </si>
  <si>
    <t>02328</t>
  </si>
  <si>
    <t>01230504604</t>
  </si>
  <si>
    <t>80.26</t>
  </si>
  <si>
    <t>60</t>
  </si>
  <si>
    <t>01246</t>
  </si>
  <si>
    <t>23201075</t>
  </si>
  <si>
    <t>81.02</t>
  </si>
  <si>
    <t>61</t>
  </si>
  <si>
    <t>00971</t>
  </si>
  <si>
    <t>01230504627</t>
  </si>
  <si>
    <t>23201076</t>
  </si>
  <si>
    <t>62</t>
  </si>
  <si>
    <t>01116</t>
  </si>
  <si>
    <t>01230504625</t>
  </si>
  <si>
    <t>82.18</t>
  </si>
  <si>
    <t>63</t>
  </si>
  <si>
    <t>01325</t>
  </si>
  <si>
    <t>01230504628</t>
  </si>
  <si>
    <t>64</t>
  </si>
  <si>
    <t>00324</t>
  </si>
  <si>
    <t>23201077</t>
  </si>
  <si>
    <t>80.16</t>
  </si>
  <si>
    <t>65</t>
  </si>
  <si>
    <t>00347</t>
  </si>
  <si>
    <t>79.94</t>
  </si>
  <si>
    <t>66</t>
  </si>
  <si>
    <t>01293</t>
  </si>
  <si>
    <t>23201078</t>
  </si>
  <si>
    <t>67</t>
  </si>
  <si>
    <t>03141</t>
  </si>
  <si>
    <t>23201079</t>
  </si>
  <si>
    <t>81.28</t>
  </si>
  <si>
    <t>68</t>
  </si>
  <si>
    <t>03116</t>
  </si>
  <si>
    <t>80.86</t>
  </si>
  <si>
    <t>69</t>
  </si>
  <si>
    <t>00364</t>
  </si>
  <si>
    <t>70</t>
  </si>
  <si>
    <t>01508</t>
  </si>
  <si>
    <t>71</t>
  </si>
  <si>
    <t>00504</t>
  </si>
  <si>
    <t>80.42</t>
  </si>
  <si>
    <t>72</t>
  </si>
  <si>
    <t>03108</t>
  </si>
  <si>
    <t>73</t>
  </si>
  <si>
    <t>01278</t>
  </si>
  <si>
    <t>80.04</t>
  </si>
  <si>
    <t>74</t>
  </si>
  <si>
    <t>02533</t>
  </si>
  <si>
    <t>79.88</t>
  </si>
  <si>
    <t>75</t>
  </si>
  <si>
    <t>03110</t>
  </si>
  <si>
    <t>79.52</t>
  </si>
  <si>
    <t>76</t>
  </si>
  <si>
    <t>00145</t>
  </si>
  <si>
    <t>23201080</t>
  </si>
  <si>
    <t>80.00</t>
  </si>
  <si>
    <t>77</t>
  </si>
  <si>
    <t>03162</t>
  </si>
  <si>
    <t>78.44</t>
  </si>
  <si>
    <t>78</t>
  </si>
  <si>
    <t>00654</t>
  </si>
  <si>
    <t>23201084</t>
  </si>
  <si>
    <t>80.34</t>
  </si>
  <si>
    <t>79</t>
  </si>
  <si>
    <t>00413</t>
  </si>
  <si>
    <t>79.68</t>
  </si>
  <si>
    <t>80</t>
  </si>
  <si>
    <t>00711</t>
  </si>
  <si>
    <t>23201085</t>
  </si>
  <si>
    <t>81</t>
  </si>
  <si>
    <t>00528</t>
  </si>
  <si>
    <t>23201088</t>
  </si>
  <si>
    <t>79.22</t>
  </si>
  <si>
    <t>82</t>
  </si>
  <si>
    <t>01139</t>
  </si>
  <si>
    <t>23201090</t>
  </si>
  <si>
    <t>83</t>
  </si>
  <si>
    <t>00534</t>
  </si>
  <si>
    <t>23201091</t>
  </si>
  <si>
    <t>84</t>
  </si>
  <si>
    <t>01608</t>
  </si>
  <si>
    <r>
      <rPr>
        <sz val="10"/>
        <color theme="1"/>
        <rFont val="宋体"/>
        <charset val="0"/>
      </rPr>
      <t>渭南市卫生健康委员会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渭南市妇幼保健院</t>
    </r>
  </si>
  <si>
    <t>23201092</t>
  </si>
  <si>
    <t>79.28</t>
  </si>
  <si>
    <t>85</t>
  </si>
  <si>
    <t>00077</t>
  </si>
  <si>
    <t>01230504728</t>
  </si>
  <si>
    <r>
      <rPr>
        <sz val="10"/>
        <color theme="1"/>
        <rFont val="宋体"/>
        <charset val="0"/>
      </rPr>
      <t>渭南市卫生健康委员会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渭南市疾病预防控制中心</t>
    </r>
  </si>
  <si>
    <t>23201101</t>
  </si>
  <si>
    <t>81.00</t>
  </si>
  <si>
    <t>86</t>
  </si>
  <si>
    <t>01223</t>
  </si>
  <si>
    <t>01230504720</t>
  </si>
  <si>
    <t>87</t>
  </si>
  <si>
    <t>01631</t>
  </si>
  <si>
    <t>01230504715</t>
  </si>
  <si>
    <t>88</t>
  </si>
  <si>
    <t>00207</t>
  </si>
  <si>
    <t>01230504727</t>
  </si>
  <si>
    <t>89</t>
  </si>
  <si>
    <t>01645</t>
  </si>
  <si>
    <t>01230504718</t>
  </si>
  <si>
    <t>80.66</t>
  </si>
  <si>
    <t>90</t>
  </si>
  <si>
    <t>01768</t>
  </si>
  <si>
    <t>01230504704</t>
  </si>
  <si>
    <t>91</t>
  </si>
  <si>
    <t>01605</t>
  </si>
  <si>
    <t>01230504714</t>
  </si>
  <si>
    <t>92</t>
  </si>
  <si>
    <t>01791</t>
  </si>
  <si>
    <t>01230504712</t>
  </si>
  <si>
    <t>93</t>
  </si>
  <si>
    <t>01884</t>
  </si>
  <si>
    <t>01230504726</t>
  </si>
  <si>
    <t>94</t>
  </si>
  <si>
    <t>03456</t>
  </si>
  <si>
    <t>01230504729</t>
  </si>
  <si>
    <t>95</t>
  </si>
  <si>
    <t>01674</t>
  </si>
  <si>
    <t>01230500226</t>
  </si>
  <si>
    <r>
      <rPr>
        <sz val="10"/>
        <color theme="1"/>
        <rFont val="宋体"/>
        <charset val="0"/>
      </rPr>
      <t>临渭区教育局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临渭区高中</t>
    </r>
  </si>
  <si>
    <t>23202007</t>
  </si>
  <si>
    <t>96</t>
  </si>
  <si>
    <t>02355</t>
  </si>
  <si>
    <t>01230500223</t>
  </si>
  <si>
    <t>97</t>
  </si>
  <si>
    <t>03101</t>
  </si>
  <si>
    <t>01230500301</t>
  </si>
  <si>
    <t>98</t>
  </si>
  <si>
    <t>01730</t>
  </si>
  <si>
    <t>01230500309</t>
  </si>
  <si>
    <r>
      <rPr>
        <sz val="10"/>
        <color theme="1"/>
        <rFont val="宋体"/>
        <charset val="0"/>
      </rPr>
      <t>临渭区教育局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临渭区城区初中</t>
    </r>
  </si>
  <si>
    <t>23202008</t>
  </si>
  <si>
    <t>99</t>
  </si>
  <si>
    <t>03255</t>
  </si>
  <si>
    <t>01230500304</t>
  </si>
  <si>
    <t>81.30</t>
  </si>
  <si>
    <t>100</t>
  </si>
  <si>
    <t>03089</t>
  </si>
  <si>
    <t>01230500308</t>
  </si>
  <si>
    <t>101</t>
  </si>
  <si>
    <t>03260</t>
  </si>
  <si>
    <t>01230500312</t>
  </si>
  <si>
    <t>23202009</t>
  </si>
  <si>
    <t>102</t>
  </si>
  <si>
    <t>01941</t>
  </si>
  <si>
    <t>02230502025</t>
  </si>
  <si>
    <r>
      <rPr>
        <sz val="10"/>
        <color theme="1"/>
        <rFont val="宋体"/>
        <charset val="0"/>
      </rPr>
      <t>华州区农业农村局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华州区水产服务站</t>
    </r>
  </si>
  <si>
    <t>23203001</t>
  </si>
  <si>
    <t>80.58</t>
  </si>
  <si>
    <t>103</t>
  </si>
  <si>
    <t>01012</t>
  </si>
  <si>
    <t>02230502024</t>
  </si>
  <si>
    <t>80.02</t>
  </si>
  <si>
    <t>104</t>
  </si>
  <si>
    <t>03122</t>
  </si>
  <si>
    <r>
      <rPr>
        <sz val="10"/>
        <color theme="1"/>
        <rFont val="宋体"/>
        <charset val="0"/>
      </rPr>
      <t>华州区教育科学技术局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华州区铁中</t>
    </r>
  </si>
  <si>
    <t>23203002</t>
  </si>
  <si>
    <t>81.54</t>
  </si>
  <si>
    <t>105</t>
  </si>
  <si>
    <t>02372</t>
  </si>
  <si>
    <t>02230502106</t>
  </si>
  <si>
    <r>
      <rPr>
        <sz val="10"/>
        <color theme="1"/>
        <rFont val="宋体"/>
        <charset val="0"/>
      </rPr>
      <t>华阴市水务局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华阴市农田排水排碱工程管护中心</t>
    </r>
  </si>
  <si>
    <t>23204001</t>
  </si>
  <si>
    <t>80.06</t>
  </si>
  <si>
    <t>106</t>
  </si>
  <si>
    <t>00200</t>
  </si>
  <si>
    <t>02230502105</t>
  </si>
  <si>
    <t>107</t>
  </si>
  <si>
    <t>02376</t>
  </si>
  <si>
    <t>02230502026</t>
  </si>
  <si>
    <t>108</t>
  </si>
  <si>
    <t>00332</t>
  </si>
  <si>
    <t>01230504926</t>
  </si>
  <si>
    <r>
      <rPr>
        <sz val="10"/>
        <color theme="1"/>
        <rFont val="宋体"/>
        <charset val="0"/>
      </rPr>
      <t>华阴市卫生健康局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华阴市华山妇幼保健计划生育站</t>
    </r>
  </si>
  <si>
    <t>23204005</t>
  </si>
  <si>
    <t>109</t>
  </si>
  <si>
    <t>00237</t>
  </si>
  <si>
    <t>01230504901</t>
  </si>
  <si>
    <t>110</t>
  </si>
  <si>
    <t>00189</t>
  </si>
  <si>
    <t>01230504908</t>
  </si>
  <si>
    <t>79.48</t>
  </si>
  <si>
    <t>111</t>
  </si>
  <si>
    <t>00031</t>
  </si>
  <si>
    <t>01230500322</t>
  </si>
  <si>
    <r>
      <rPr>
        <sz val="10"/>
        <color theme="1"/>
        <rFont val="宋体"/>
        <charset val="0"/>
      </rPr>
      <t>蒲城县教育局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蒲城县尧山中学、桥山中学、第三高级中学</t>
    </r>
  </si>
  <si>
    <t>23205008</t>
  </si>
  <si>
    <t>112</t>
  </si>
  <si>
    <t>00139</t>
  </si>
  <si>
    <t>01230500318</t>
  </si>
  <si>
    <t>113</t>
  </si>
  <si>
    <t>00080</t>
  </si>
  <si>
    <t>01230500320</t>
  </si>
  <si>
    <t>79.70</t>
  </si>
  <si>
    <t>114</t>
  </si>
  <si>
    <t>02786</t>
  </si>
  <si>
    <t>01230500319</t>
  </si>
  <si>
    <t>115</t>
  </si>
  <si>
    <t>01244</t>
  </si>
  <si>
    <r>
      <rPr>
        <sz val="10"/>
        <color theme="1"/>
        <rFont val="宋体"/>
        <charset val="0"/>
      </rPr>
      <t>蒲城县教育局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蒲城县蒲城中学、第三高级中学</t>
    </r>
  </si>
  <si>
    <t>23205009</t>
  </si>
  <si>
    <t>78.52</t>
  </si>
  <si>
    <t>116</t>
  </si>
  <si>
    <t>02286</t>
  </si>
  <si>
    <t>77.90</t>
  </si>
  <si>
    <t>117</t>
  </si>
  <si>
    <t>01636</t>
  </si>
  <si>
    <r>
      <rPr>
        <sz val="10"/>
        <color theme="1"/>
        <rFont val="宋体"/>
        <charset val="0"/>
      </rPr>
      <t>蒲城县教育局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蒲城县尧山中学、第三高级中学</t>
    </r>
  </si>
  <si>
    <t>23205012</t>
  </si>
  <si>
    <t>81.38</t>
  </si>
  <si>
    <t>118</t>
  </si>
  <si>
    <t>02226</t>
  </si>
  <si>
    <t>23205014</t>
  </si>
  <si>
    <t>119</t>
  </si>
  <si>
    <t>01952</t>
  </si>
  <si>
    <r>
      <rPr>
        <sz val="10"/>
        <color theme="1"/>
        <rFont val="宋体"/>
        <charset val="0"/>
      </rPr>
      <t>富平县教育局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富平中学</t>
    </r>
  </si>
  <si>
    <t>23206024</t>
  </si>
  <si>
    <t>120</t>
  </si>
  <si>
    <t>02619</t>
  </si>
  <si>
    <t>01230500329</t>
  </si>
  <si>
    <r>
      <rPr>
        <sz val="10"/>
        <color theme="1"/>
        <rFont val="宋体"/>
        <charset val="0"/>
      </rPr>
      <t>富平县教育局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富平县立诚中学</t>
    </r>
  </si>
  <si>
    <t>23206025</t>
  </si>
  <si>
    <t>121</t>
  </si>
  <si>
    <t>02128</t>
  </si>
  <si>
    <t>01230500326</t>
  </si>
  <si>
    <t>78.88</t>
  </si>
  <si>
    <t>122</t>
  </si>
  <si>
    <t>02185</t>
  </si>
  <si>
    <t>01230500405</t>
  </si>
  <si>
    <t>77.98</t>
  </si>
  <si>
    <t>123</t>
  </si>
  <si>
    <t>02475</t>
  </si>
  <si>
    <t>01230500429</t>
  </si>
  <si>
    <t>23206026</t>
  </si>
  <si>
    <t>124</t>
  </si>
  <si>
    <t>00385</t>
  </si>
  <si>
    <t>01230500421</t>
  </si>
  <si>
    <t>78.48</t>
  </si>
  <si>
    <t>125</t>
  </si>
  <si>
    <t>00993</t>
  </si>
  <si>
    <t>01230500501</t>
  </si>
  <si>
    <t>78.84</t>
  </si>
  <si>
    <t>126</t>
  </si>
  <si>
    <t>00149</t>
  </si>
  <si>
    <t>01230500512</t>
  </si>
  <si>
    <t>23206027</t>
  </si>
  <si>
    <t>127</t>
  </si>
  <si>
    <t>02496</t>
  </si>
  <si>
    <t>01230500530</t>
  </si>
  <si>
    <t>81.74</t>
  </si>
  <si>
    <t>128</t>
  </si>
  <si>
    <t>01160</t>
  </si>
  <si>
    <t>01230500522</t>
  </si>
  <si>
    <t>81.22</t>
  </si>
  <si>
    <t>129</t>
  </si>
  <si>
    <t>00752</t>
  </si>
  <si>
    <t>01230500628</t>
  </si>
  <si>
    <r>
      <rPr>
        <sz val="10"/>
        <color theme="1"/>
        <rFont val="宋体"/>
        <charset val="0"/>
      </rPr>
      <t>富平县教育局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富平县立诚中学、曹村中学</t>
    </r>
  </si>
  <si>
    <t>23206028</t>
  </si>
  <si>
    <t>82.16</t>
  </si>
  <si>
    <t>130</t>
  </si>
  <si>
    <t>02999</t>
  </si>
  <si>
    <t>01230500612</t>
  </si>
  <si>
    <t>78.98</t>
  </si>
  <si>
    <t>131</t>
  </si>
  <si>
    <t>03118</t>
  </si>
  <si>
    <t>01230500621</t>
  </si>
  <si>
    <t>79.62</t>
  </si>
  <si>
    <t>132</t>
  </si>
  <si>
    <t>03002</t>
  </si>
  <si>
    <t>01230500613</t>
  </si>
  <si>
    <t>133</t>
  </si>
  <si>
    <t>02686</t>
  </si>
  <si>
    <t>01230500622</t>
  </si>
  <si>
    <t>79.00</t>
  </si>
  <si>
    <t>134</t>
  </si>
  <si>
    <t>01217</t>
  </si>
  <si>
    <t>01230500702</t>
  </si>
  <si>
    <t>135</t>
  </si>
  <si>
    <t>01899</t>
  </si>
  <si>
    <t>01230500713</t>
  </si>
  <si>
    <r>
      <rPr>
        <sz val="10"/>
        <color theme="1"/>
        <rFont val="宋体"/>
        <charset val="0"/>
      </rPr>
      <t>富平县教育局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富平县曹村中学</t>
    </r>
  </si>
  <si>
    <t>23206029</t>
  </si>
  <si>
    <t>136</t>
  </si>
  <si>
    <t>02098</t>
  </si>
  <si>
    <t>01230500712</t>
  </si>
  <si>
    <t>82.58</t>
  </si>
  <si>
    <t>137</t>
  </si>
  <si>
    <t>01618</t>
  </si>
  <si>
    <t>01230500709</t>
  </si>
  <si>
    <t>77.44</t>
  </si>
  <si>
    <t>138</t>
  </si>
  <si>
    <t>01597</t>
  </si>
  <si>
    <t>01230500816</t>
  </si>
  <si>
    <t>23206030</t>
  </si>
  <si>
    <t>139</t>
  </si>
  <si>
    <t>01906</t>
  </si>
  <si>
    <t>01230500730</t>
  </si>
  <si>
    <t>82.28</t>
  </si>
  <si>
    <t>140</t>
  </si>
  <si>
    <t>02664</t>
  </si>
  <si>
    <t>01230500720</t>
  </si>
  <si>
    <t>141</t>
  </si>
  <si>
    <t>01502</t>
  </si>
  <si>
    <t>01230500830</t>
  </si>
  <si>
    <t>23206031</t>
  </si>
  <si>
    <t>142</t>
  </si>
  <si>
    <t>01704</t>
  </si>
  <si>
    <t>01230500903</t>
  </si>
  <si>
    <t>143</t>
  </si>
  <si>
    <t>01339</t>
  </si>
  <si>
    <t>01230500823</t>
  </si>
  <si>
    <t>78.32</t>
  </si>
  <si>
    <t>144</t>
  </si>
  <si>
    <t>03514</t>
  </si>
  <si>
    <t>01230500918</t>
  </si>
  <si>
    <r>
      <rPr>
        <sz val="10"/>
        <color theme="1"/>
        <rFont val="宋体"/>
        <charset val="0"/>
      </rPr>
      <t>富平县教育局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富平县曹村中学（初中部）</t>
    </r>
  </si>
  <si>
    <t>23206032</t>
  </si>
  <si>
    <t>145</t>
  </si>
  <si>
    <t>02022</t>
  </si>
  <si>
    <t>01230500922</t>
  </si>
  <si>
    <t>81.26</t>
  </si>
  <si>
    <t>146</t>
  </si>
  <si>
    <t>01545</t>
  </si>
  <si>
    <t>01230500917</t>
  </si>
  <si>
    <t>147</t>
  </si>
  <si>
    <t>01168</t>
  </si>
  <si>
    <r>
      <rPr>
        <sz val="10"/>
        <color theme="1"/>
        <rFont val="宋体"/>
        <charset val="0"/>
      </rPr>
      <t>富平县教育局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富平县职业教育中心</t>
    </r>
  </si>
  <si>
    <t>23206033</t>
  </si>
  <si>
    <t>77.46</t>
  </si>
  <si>
    <t>148</t>
  </si>
  <si>
    <t>02875</t>
  </si>
  <si>
    <r>
      <rPr>
        <sz val="10"/>
        <color theme="1"/>
        <rFont val="宋体"/>
        <charset val="0"/>
      </rPr>
      <t>富平县教育局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富平县实验中学</t>
    </r>
  </si>
  <si>
    <t>23206035</t>
  </si>
  <si>
    <t>80.62</t>
  </si>
  <si>
    <t>149</t>
  </si>
  <si>
    <t>02983</t>
  </si>
  <si>
    <t>02230503602</t>
  </si>
  <si>
    <r>
      <rPr>
        <sz val="10"/>
        <color theme="1"/>
        <rFont val="宋体"/>
        <charset val="0"/>
      </rPr>
      <t>中共大荔县委组织部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大荔县党代表和两新组织联络服务中心</t>
    </r>
  </si>
  <si>
    <t>23207001</t>
  </si>
  <si>
    <t>150</t>
  </si>
  <si>
    <t>00035</t>
  </si>
  <si>
    <t>02230503528</t>
  </si>
  <si>
    <t>151</t>
  </si>
  <si>
    <t>00266</t>
  </si>
  <si>
    <t>02230503527</t>
  </si>
  <si>
    <t>80.94</t>
  </si>
  <si>
    <t>152</t>
  </si>
  <si>
    <t>00754</t>
  </si>
  <si>
    <t>02230503609</t>
  </si>
  <si>
    <r>
      <rPr>
        <sz val="10"/>
        <color theme="1"/>
        <rFont val="宋体"/>
        <charset val="0"/>
      </rPr>
      <t>大荔县文化旅游局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大荔县体育运动中心</t>
    </r>
  </si>
  <si>
    <t>23207002</t>
  </si>
  <si>
    <t>82.76</t>
  </si>
  <si>
    <t>153</t>
  </si>
  <si>
    <t>00096</t>
  </si>
  <si>
    <t>02230503611</t>
  </si>
  <si>
    <t>80.10</t>
  </si>
  <si>
    <t>154</t>
  </si>
  <si>
    <t>02698</t>
  </si>
  <si>
    <t>02230503617</t>
  </si>
  <si>
    <r>
      <rPr>
        <sz val="10"/>
        <color theme="1"/>
        <rFont val="宋体"/>
        <charset val="0"/>
      </rPr>
      <t>大荔县文化旅游局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大荔县文物保护中心</t>
    </r>
  </si>
  <si>
    <t>23207003</t>
  </si>
  <si>
    <t>80.24</t>
  </si>
  <si>
    <t>155</t>
  </si>
  <si>
    <t>01841</t>
  </si>
  <si>
    <t>02230503620</t>
  </si>
  <si>
    <t>80.52</t>
  </si>
  <si>
    <t>156</t>
  </si>
  <si>
    <t>01094</t>
  </si>
  <si>
    <t>02230503619</t>
  </si>
  <si>
    <t>157</t>
  </si>
  <si>
    <t>03004</t>
  </si>
  <si>
    <t>01230501005</t>
  </si>
  <si>
    <r>
      <rPr>
        <sz val="10"/>
        <color theme="1"/>
        <rFont val="宋体"/>
        <charset val="0"/>
      </rPr>
      <t>大荔县教育局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大荔县大荔中学</t>
    </r>
  </si>
  <si>
    <t>23207005</t>
  </si>
  <si>
    <t>79.46</t>
  </si>
  <si>
    <t>158</t>
  </si>
  <si>
    <t>01535</t>
  </si>
  <si>
    <t>01230501002</t>
  </si>
  <si>
    <t>159</t>
  </si>
  <si>
    <t>01937</t>
  </si>
  <si>
    <t>01230501004</t>
  </si>
  <si>
    <t>78.76</t>
  </si>
  <si>
    <t>160</t>
  </si>
  <si>
    <t>02115</t>
  </si>
  <si>
    <t>01230501014</t>
  </si>
  <si>
    <t>23207006</t>
  </si>
  <si>
    <t>80.18</t>
  </si>
  <si>
    <t>161</t>
  </si>
  <si>
    <t>02282</t>
  </si>
  <si>
    <t>01230501011</t>
  </si>
  <si>
    <t>80.36</t>
  </si>
  <si>
    <t>162</t>
  </si>
  <si>
    <t>02332</t>
  </si>
  <si>
    <t>01230501006</t>
  </si>
  <si>
    <t>77.40</t>
  </si>
  <si>
    <t>163</t>
  </si>
  <si>
    <t>02561</t>
  </si>
  <si>
    <t>01230501009</t>
  </si>
  <si>
    <t>164</t>
  </si>
  <si>
    <t>01174</t>
  </si>
  <si>
    <t>01230501019</t>
  </si>
  <si>
    <t>23207007</t>
  </si>
  <si>
    <t>79.90</t>
  </si>
  <si>
    <t>165</t>
  </si>
  <si>
    <t>02021</t>
  </si>
  <si>
    <t>01230501021</t>
  </si>
  <si>
    <t>78.96</t>
  </si>
  <si>
    <t>166</t>
  </si>
  <si>
    <t>01958</t>
  </si>
  <si>
    <t>01230501018</t>
  </si>
  <si>
    <t>167</t>
  </si>
  <si>
    <t>02544</t>
  </si>
  <si>
    <t>01230501016</t>
  </si>
  <si>
    <t>168</t>
  </si>
  <si>
    <t>00316</t>
  </si>
  <si>
    <t>23207010</t>
  </si>
  <si>
    <t>79.92</t>
  </si>
  <si>
    <t>169</t>
  </si>
  <si>
    <t>01493</t>
  </si>
  <si>
    <t>170</t>
  </si>
  <si>
    <t>01216</t>
  </si>
  <si>
    <r>
      <rPr>
        <sz val="10"/>
        <color theme="1"/>
        <rFont val="宋体"/>
        <charset val="0"/>
      </rPr>
      <t>大荔县卫生健康局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大荔县中医医院</t>
    </r>
  </si>
  <si>
    <t>23207013</t>
  </si>
  <si>
    <t>171</t>
  </si>
  <si>
    <t>00455</t>
  </si>
  <si>
    <r>
      <rPr>
        <sz val="10"/>
        <color theme="1"/>
        <rFont val="宋体"/>
        <charset val="0"/>
      </rPr>
      <t>合阳教育局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合阳县体育中心</t>
    </r>
  </si>
  <si>
    <t>23208001</t>
  </si>
  <si>
    <t>172</t>
  </si>
  <si>
    <t>02384</t>
  </si>
  <si>
    <t>70.24</t>
  </si>
  <si>
    <t>173</t>
  </si>
  <si>
    <t>00422</t>
  </si>
  <si>
    <t>01230501028</t>
  </si>
  <si>
    <r>
      <rPr>
        <sz val="10"/>
        <color theme="1"/>
        <rFont val="宋体"/>
        <charset val="0"/>
      </rPr>
      <t>合阳教育局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合阳县城区高中、初中</t>
    </r>
  </si>
  <si>
    <t>23208002</t>
  </si>
  <si>
    <t>174</t>
  </si>
  <si>
    <t>01453</t>
  </si>
  <si>
    <r>
      <rPr>
        <sz val="10"/>
        <color theme="1"/>
        <rFont val="宋体"/>
        <charset val="0"/>
      </rPr>
      <t>澄城县教育局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澄城县澄城中学</t>
    </r>
  </si>
  <si>
    <t>23209001</t>
  </si>
  <si>
    <t>175</t>
  </si>
  <si>
    <t>02367</t>
  </si>
  <si>
    <t>02230503629</t>
  </si>
  <si>
    <r>
      <rPr>
        <sz val="10"/>
        <color theme="1"/>
        <rFont val="宋体"/>
        <charset val="0"/>
      </rPr>
      <t>中共白水县委党校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中共白水县委党校</t>
    </r>
  </si>
  <si>
    <t>23210002</t>
  </si>
  <si>
    <t>80.76</t>
  </si>
  <si>
    <t>176</t>
  </si>
  <si>
    <t>01727</t>
  </si>
  <si>
    <t>02230503628</t>
  </si>
  <si>
    <t>177</t>
  </si>
  <si>
    <t>02911</t>
  </si>
  <si>
    <t>01230505203</t>
  </si>
  <si>
    <r>
      <rPr>
        <sz val="10"/>
        <color theme="1"/>
        <rFont val="宋体"/>
        <charset val="0"/>
      </rPr>
      <t>白水县卫生健康局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白水县妇幼保健计划生育服务中心</t>
    </r>
  </si>
  <si>
    <t>23210008</t>
  </si>
  <si>
    <t>78.06</t>
  </si>
  <si>
    <t>178</t>
  </si>
  <si>
    <t>00208</t>
  </si>
  <si>
    <t>01230505125</t>
  </si>
  <si>
    <t>79.56</t>
  </si>
  <si>
    <t>179</t>
  </si>
  <si>
    <t>02459</t>
  </si>
  <si>
    <t>01230505120</t>
  </si>
  <si>
    <t>180</t>
  </si>
  <si>
    <t>01352</t>
  </si>
  <si>
    <r>
      <rPr>
        <sz val="10"/>
        <color theme="1"/>
        <rFont val="宋体"/>
        <charset val="0"/>
      </rPr>
      <t>潼关县教育科技局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潼关县潼关中学</t>
    </r>
  </si>
  <si>
    <t>23211001</t>
  </si>
  <si>
    <t>181</t>
  </si>
  <si>
    <t>01172</t>
  </si>
  <si>
    <r>
      <rPr>
        <sz val="10"/>
        <color theme="1"/>
        <rFont val="宋体"/>
        <charset val="0"/>
      </rPr>
      <t>潼关县卫生健康局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潼关县人民医院</t>
    </r>
  </si>
  <si>
    <t>23211005</t>
  </si>
  <si>
    <t>79.72</t>
  </si>
  <si>
    <t>182</t>
  </si>
  <si>
    <t>00336</t>
  </si>
  <si>
    <t>78.82</t>
  </si>
  <si>
    <t>183</t>
  </si>
  <si>
    <t>02177</t>
  </si>
  <si>
    <t>01230501110</t>
  </si>
  <si>
    <r>
      <rPr>
        <sz val="10"/>
        <color theme="1"/>
        <rFont val="宋体"/>
        <charset val="0"/>
      </rPr>
      <t>高新区教育文体局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高新区高新中学</t>
    </r>
  </si>
  <si>
    <t>23212002</t>
  </si>
  <si>
    <t>184</t>
  </si>
  <si>
    <t>01832</t>
  </si>
  <si>
    <r>
      <rPr>
        <sz val="10"/>
        <color theme="1"/>
        <rFont val="宋体"/>
        <charset val="0"/>
      </rPr>
      <t>高新区社会事业局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高新区白杨卫生院</t>
    </r>
  </si>
  <si>
    <t>23212003</t>
  </si>
  <si>
    <t>185</t>
  </si>
  <si>
    <t>01057</t>
  </si>
  <si>
    <t>186</t>
  </si>
  <si>
    <t>00640</t>
  </si>
  <si>
    <r>
      <rPr>
        <sz val="10"/>
        <color theme="1"/>
        <rFont val="宋体"/>
        <charset val="0"/>
      </rPr>
      <t>高新区社会事业局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高新区辛市卫生院</t>
    </r>
  </si>
  <si>
    <t>23212005</t>
  </si>
  <si>
    <t>187</t>
  </si>
  <si>
    <t>02515</t>
  </si>
  <si>
    <t>188</t>
  </si>
  <si>
    <t>03345</t>
  </si>
  <si>
    <t>01230505213</t>
  </si>
  <si>
    <r>
      <rPr>
        <sz val="10"/>
        <color theme="1"/>
        <rFont val="宋体"/>
        <charset val="0"/>
      </rPr>
      <t>高新区社会事业局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高新区信义卫生院</t>
    </r>
  </si>
  <si>
    <t>23212006</t>
  </si>
  <si>
    <t>189</t>
  </si>
  <si>
    <t>00552</t>
  </si>
  <si>
    <t>01230505220</t>
  </si>
  <si>
    <t>79.60</t>
  </si>
  <si>
    <t>190</t>
  </si>
  <si>
    <t>02071</t>
  </si>
  <si>
    <t>01230505218</t>
  </si>
  <si>
    <t>191</t>
  </si>
  <si>
    <t>00496</t>
  </si>
  <si>
    <t>01230505221</t>
  </si>
  <si>
    <r>
      <rPr>
        <sz val="10"/>
        <color theme="1"/>
        <rFont val="宋体"/>
        <charset val="0"/>
      </rPr>
      <t>高新区社会事业局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高新区龙背卫生院</t>
    </r>
  </si>
  <si>
    <t>23212007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</si>
</sst>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color theme="1"/>
      <name val="Times New Roman"/>
      <charset val="0"/>
    </font>
    <font>
      <sz val="10"/>
      <name val="Times New Roman"/>
      <charset val="0"/>
    </font>
    <font>
      <sz val="10"/>
      <color theme="1"/>
      <name val="宋体"/>
      <charset val="0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4"/>
  <sheetViews>
    <sheetView tabSelected="1" workbookViewId="0">
      <selection activeCell="A2" sqref="A2:I2"/>
    </sheetView>
  </sheetViews>
  <sheetFormatPr defaultColWidth="9" defaultRowHeight="13.5"/>
  <cols>
    <col min="1" max="1" width="5.25" style="1" customWidth="1"/>
    <col min="2" max="2" width="8.375" style="1" customWidth="1"/>
    <col min="3" max="3" width="9.525" style="2" customWidth="1"/>
    <col min="4" max="4" width="16.7833333333333" style="1" customWidth="1"/>
    <col min="5" max="5" width="9" style="1"/>
    <col min="6" max="6" width="8.375" style="1" customWidth="1"/>
    <col min="7" max="7" width="8.5" style="3" customWidth="1"/>
    <col min="8" max="8" width="8.25" style="3" customWidth="1"/>
    <col min="9" max="9" width="8.625" style="1" customWidth="1"/>
  </cols>
  <sheetData>
    <row r="1" ht="30" customHeight="1" spans="1:2">
      <c r="A1" s="4" t="s">
        <v>0</v>
      </c>
      <c r="B1" s="4"/>
    </row>
    <row r="2" ht="70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34" customHeight="1" spans="1:9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8" t="s">
        <v>9</v>
      </c>
      <c r="I3" s="7" t="s">
        <v>10</v>
      </c>
    </row>
    <row r="4" ht="33" customHeight="1" spans="1:9">
      <c r="A4" s="9" t="s">
        <v>11</v>
      </c>
      <c r="B4" s="9" t="s">
        <v>12</v>
      </c>
      <c r="C4" s="10" t="s">
        <v>13</v>
      </c>
      <c r="D4" s="11" t="s">
        <v>14</v>
      </c>
      <c r="E4" s="9" t="s">
        <v>15</v>
      </c>
      <c r="F4" s="12">
        <v>104.1</v>
      </c>
      <c r="G4" s="13" t="s">
        <v>16</v>
      </c>
      <c r="H4" s="13">
        <f t="shared" ref="H4:H11" si="0">ROUNDDOWN(F4/1.5*0.6+G4*0.4,2)</f>
        <v>74.52</v>
      </c>
      <c r="I4" s="16" t="s">
        <v>17</v>
      </c>
    </row>
    <row r="5" ht="33" customHeight="1" spans="1:9">
      <c r="A5" s="9" t="s">
        <v>18</v>
      </c>
      <c r="B5" s="9" t="s">
        <v>19</v>
      </c>
      <c r="C5" s="10" t="s">
        <v>20</v>
      </c>
      <c r="D5" s="11" t="s">
        <v>14</v>
      </c>
      <c r="E5" s="9" t="s">
        <v>15</v>
      </c>
      <c r="F5" s="12">
        <v>100.9</v>
      </c>
      <c r="G5" s="13" t="s">
        <v>21</v>
      </c>
      <c r="H5" s="13">
        <f t="shared" si="0"/>
        <v>72.8</v>
      </c>
      <c r="I5" s="16" t="s">
        <v>17</v>
      </c>
    </row>
    <row r="6" ht="33" customHeight="1" spans="1:9">
      <c r="A6" s="9" t="s">
        <v>22</v>
      </c>
      <c r="B6" s="9" t="s">
        <v>23</v>
      </c>
      <c r="C6" s="10" t="s">
        <v>24</v>
      </c>
      <c r="D6" s="11" t="s">
        <v>14</v>
      </c>
      <c r="E6" s="9" t="s">
        <v>15</v>
      </c>
      <c r="F6" s="12">
        <v>92.8</v>
      </c>
      <c r="G6" s="13" t="s">
        <v>25</v>
      </c>
      <c r="H6" s="13">
        <f t="shared" si="0"/>
        <v>69.78</v>
      </c>
      <c r="I6" s="12"/>
    </row>
    <row r="7" ht="33" customHeight="1" spans="1:9">
      <c r="A7" s="9" t="s">
        <v>26</v>
      </c>
      <c r="B7" s="9" t="s">
        <v>27</v>
      </c>
      <c r="C7" s="10" t="s">
        <v>28</v>
      </c>
      <c r="D7" s="11" t="s">
        <v>14</v>
      </c>
      <c r="E7" s="9" t="s">
        <v>15</v>
      </c>
      <c r="F7" s="12">
        <v>90.7</v>
      </c>
      <c r="G7" s="13" t="s">
        <v>29</v>
      </c>
      <c r="H7" s="13">
        <f t="shared" si="0"/>
        <v>68.47</v>
      </c>
      <c r="I7" s="12"/>
    </row>
    <row r="8" ht="33" customHeight="1" spans="1:9">
      <c r="A8" s="9" t="s">
        <v>30</v>
      </c>
      <c r="B8" s="9" t="s">
        <v>31</v>
      </c>
      <c r="C8" s="10" t="s">
        <v>32</v>
      </c>
      <c r="D8" s="11" t="s">
        <v>14</v>
      </c>
      <c r="E8" s="9" t="s">
        <v>15</v>
      </c>
      <c r="F8" s="12">
        <v>87.3</v>
      </c>
      <c r="G8" s="13" t="s">
        <v>33</v>
      </c>
      <c r="H8" s="13">
        <f t="shared" si="0"/>
        <v>67.24</v>
      </c>
      <c r="I8" s="12"/>
    </row>
    <row r="9" ht="33" customHeight="1" spans="1:9">
      <c r="A9" s="9" t="s">
        <v>34</v>
      </c>
      <c r="B9" s="9" t="s">
        <v>35</v>
      </c>
      <c r="C9" s="10" t="s">
        <v>36</v>
      </c>
      <c r="D9" s="11" t="s">
        <v>14</v>
      </c>
      <c r="E9" s="9" t="s">
        <v>15</v>
      </c>
      <c r="F9" s="12">
        <v>88.9</v>
      </c>
      <c r="G9" s="13" t="s">
        <v>37</v>
      </c>
      <c r="H9" s="13">
        <f t="shared" si="0"/>
        <v>67.02</v>
      </c>
      <c r="I9" s="12"/>
    </row>
    <row r="10" ht="33" customHeight="1" spans="1:9">
      <c r="A10" s="9" t="s">
        <v>38</v>
      </c>
      <c r="B10" s="9" t="s">
        <v>39</v>
      </c>
      <c r="C10" s="10" t="s">
        <v>40</v>
      </c>
      <c r="D10" s="11" t="s">
        <v>41</v>
      </c>
      <c r="E10" s="9" t="s">
        <v>42</v>
      </c>
      <c r="F10" s="12">
        <v>99.9</v>
      </c>
      <c r="G10" s="13" t="s">
        <v>43</v>
      </c>
      <c r="H10" s="13">
        <f t="shared" si="0"/>
        <v>72.8</v>
      </c>
      <c r="I10" s="16" t="s">
        <v>17</v>
      </c>
    </row>
    <row r="11" ht="33" customHeight="1" spans="1:9">
      <c r="A11" s="9" t="s">
        <v>44</v>
      </c>
      <c r="B11" s="9" t="s">
        <v>45</v>
      </c>
      <c r="C11" s="10" t="s">
        <v>46</v>
      </c>
      <c r="D11" s="11" t="s">
        <v>41</v>
      </c>
      <c r="E11" s="9" t="s">
        <v>42</v>
      </c>
      <c r="F11" s="12">
        <v>94.3</v>
      </c>
      <c r="G11" s="13" t="s">
        <v>47</v>
      </c>
      <c r="H11" s="13">
        <f t="shared" si="0"/>
        <v>70.48</v>
      </c>
      <c r="I11" s="12"/>
    </row>
    <row r="12" ht="33" customHeight="1" spans="1:9">
      <c r="A12" s="9" t="s">
        <v>48</v>
      </c>
      <c r="B12" s="9" t="s">
        <v>49</v>
      </c>
      <c r="C12" s="10" t="s">
        <v>50</v>
      </c>
      <c r="D12" s="11" t="s">
        <v>41</v>
      </c>
      <c r="E12" s="9" t="s">
        <v>42</v>
      </c>
      <c r="F12" s="12">
        <v>98.2</v>
      </c>
      <c r="G12" s="14" t="s">
        <v>51</v>
      </c>
      <c r="H12" s="13"/>
      <c r="I12" s="12"/>
    </row>
    <row r="13" ht="33" customHeight="1" spans="1:9">
      <c r="A13" s="9" t="s">
        <v>52</v>
      </c>
      <c r="B13" s="9" t="s">
        <v>53</v>
      </c>
      <c r="C13" s="10" t="s">
        <v>54</v>
      </c>
      <c r="D13" s="11" t="s">
        <v>55</v>
      </c>
      <c r="E13" s="9" t="s">
        <v>56</v>
      </c>
      <c r="F13" s="12">
        <v>90.2</v>
      </c>
      <c r="G13" s="13" t="s">
        <v>57</v>
      </c>
      <c r="H13" s="13">
        <f t="shared" ref="H13:H20" si="1">ROUNDDOWN(F13/1.5*0.6+G13*0.4,2)</f>
        <v>68.39</v>
      </c>
      <c r="I13" s="16" t="s">
        <v>17</v>
      </c>
    </row>
    <row r="14" ht="33" customHeight="1" spans="1:9">
      <c r="A14" s="9" t="s">
        <v>58</v>
      </c>
      <c r="B14" s="9" t="s">
        <v>59</v>
      </c>
      <c r="C14" s="10" t="s">
        <v>60</v>
      </c>
      <c r="D14" s="11" t="s">
        <v>55</v>
      </c>
      <c r="E14" s="9" t="s">
        <v>56</v>
      </c>
      <c r="F14" s="12">
        <v>89.2</v>
      </c>
      <c r="G14" s="13" t="s">
        <v>33</v>
      </c>
      <c r="H14" s="13">
        <f t="shared" si="1"/>
        <v>68</v>
      </c>
      <c r="I14" s="12"/>
    </row>
    <row r="15" ht="33" customHeight="1" spans="1:9">
      <c r="A15" s="9" t="s">
        <v>61</v>
      </c>
      <c r="B15" s="9" t="s">
        <v>62</v>
      </c>
      <c r="C15" s="10" t="s">
        <v>63</v>
      </c>
      <c r="D15" s="11" t="s">
        <v>55</v>
      </c>
      <c r="E15" s="9" t="s">
        <v>56</v>
      </c>
      <c r="F15" s="12">
        <v>88.5</v>
      </c>
      <c r="G15" s="13" t="s">
        <v>64</v>
      </c>
      <c r="H15" s="13">
        <f t="shared" si="1"/>
        <v>67.29</v>
      </c>
      <c r="I15" s="12"/>
    </row>
    <row r="16" ht="33" customHeight="1" spans="1:9">
      <c r="A16" s="9" t="s">
        <v>65</v>
      </c>
      <c r="B16" s="9" t="s">
        <v>66</v>
      </c>
      <c r="C16" s="10" t="s">
        <v>67</v>
      </c>
      <c r="D16" s="11" t="s">
        <v>68</v>
      </c>
      <c r="E16" s="9" t="s">
        <v>69</v>
      </c>
      <c r="F16" s="12">
        <v>90.3</v>
      </c>
      <c r="G16" s="13" t="s">
        <v>70</v>
      </c>
      <c r="H16" s="13">
        <f t="shared" si="1"/>
        <v>68.29</v>
      </c>
      <c r="I16" s="16" t="s">
        <v>17</v>
      </c>
    </row>
    <row r="17" ht="33" customHeight="1" spans="1:9">
      <c r="A17" s="9" t="s">
        <v>71</v>
      </c>
      <c r="B17" s="9" t="s">
        <v>72</v>
      </c>
      <c r="C17" s="10" t="s">
        <v>73</v>
      </c>
      <c r="D17" s="11" t="s">
        <v>68</v>
      </c>
      <c r="E17" s="9" t="s">
        <v>69</v>
      </c>
      <c r="F17" s="12">
        <v>84.7</v>
      </c>
      <c r="G17" s="13" t="s">
        <v>74</v>
      </c>
      <c r="H17" s="13">
        <f t="shared" si="1"/>
        <v>66.48</v>
      </c>
      <c r="I17" s="12"/>
    </row>
    <row r="18" ht="33" customHeight="1" spans="1:9">
      <c r="A18" s="9" t="s">
        <v>75</v>
      </c>
      <c r="B18" s="9" t="s">
        <v>76</v>
      </c>
      <c r="C18" s="10" t="s">
        <v>77</v>
      </c>
      <c r="D18" s="11" t="s">
        <v>68</v>
      </c>
      <c r="E18" s="9" t="s">
        <v>69</v>
      </c>
      <c r="F18" s="12">
        <v>84</v>
      </c>
      <c r="G18" s="13" t="s">
        <v>78</v>
      </c>
      <c r="H18" s="13">
        <f t="shared" si="1"/>
        <v>66.01</v>
      </c>
      <c r="I18" s="12"/>
    </row>
    <row r="19" ht="33" customHeight="1" spans="1:9">
      <c r="A19" s="9" t="s">
        <v>79</v>
      </c>
      <c r="B19" s="9" t="s">
        <v>80</v>
      </c>
      <c r="C19" s="10" t="s">
        <v>81</v>
      </c>
      <c r="D19" s="11" t="s">
        <v>68</v>
      </c>
      <c r="E19" s="9" t="s">
        <v>82</v>
      </c>
      <c r="F19" s="12">
        <v>95.1</v>
      </c>
      <c r="G19" s="13" t="s">
        <v>83</v>
      </c>
      <c r="H19" s="13">
        <f t="shared" si="1"/>
        <v>69.73</v>
      </c>
      <c r="I19" s="16" t="s">
        <v>17</v>
      </c>
    </row>
    <row r="20" ht="33" customHeight="1" spans="1:9">
      <c r="A20" s="9" t="s">
        <v>84</v>
      </c>
      <c r="B20" s="9" t="s">
        <v>85</v>
      </c>
      <c r="C20" s="10" t="s">
        <v>86</v>
      </c>
      <c r="D20" s="11" t="s">
        <v>68</v>
      </c>
      <c r="E20" s="9" t="s">
        <v>82</v>
      </c>
      <c r="F20" s="12">
        <v>89.4</v>
      </c>
      <c r="G20" s="13" t="s">
        <v>87</v>
      </c>
      <c r="H20" s="13">
        <f t="shared" si="1"/>
        <v>67.92</v>
      </c>
      <c r="I20" s="12"/>
    </row>
    <row r="21" ht="33" customHeight="1" spans="1:9">
      <c r="A21" s="9" t="s">
        <v>88</v>
      </c>
      <c r="B21" s="9" t="s">
        <v>89</v>
      </c>
      <c r="C21" s="10" t="s">
        <v>90</v>
      </c>
      <c r="D21" s="11" t="s">
        <v>68</v>
      </c>
      <c r="E21" s="9" t="s">
        <v>82</v>
      </c>
      <c r="F21" s="12">
        <v>95.6</v>
      </c>
      <c r="G21" s="14" t="s">
        <v>51</v>
      </c>
      <c r="H21" s="13"/>
      <c r="I21" s="12"/>
    </row>
    <row r="22" ht="24.75" spans="1:9">
      <c r="A22" s="9" t="s">
        <v>91</v>
      </c>
      <c r="B22" s="9" t="s">
        <v>92</v>
      </c>
      <c r="C22" s="10" t="s">
        <v>93</v>
      </c>
      <c r="D22" s="11" t="s">
        <v>94</v>
      </c>
      <c r="E22" s="9" t="s">
        <v>95</v>
      </c>
      <c r="F22" s="12">
        <v>95.8</v>
      </c>
      <c r="G22" s="13" t="s">
        <v>96</v>
      </c>
      <c r="H22" s="13">
        <f t="shared" ref="H22:H38" si="2">ROUNDDOWN(F22/1.5*0.6+G22*0.4,2)</f>
        <v>70.4</v>
      </c>
      <c r="I22" s="16" t="s">
        <v>17</v>
      </c>
    </row>
    <row r="23" ht="24.75" spans="1:9">
      <c r="A23" s="9" t="s">
        <v>97</v>
      </c>
      <c r="B23" s="9" t="s">
        <v>98</v>
      </c>
      <c r="C23" s="10" t="s">
        <v>99</v>
      </c>
      <c r="D23" s="11" t="s">
        <v>94</v>
      </c>
      <c r="E23" s="9" t="s">
        <v>95</v>
      </c>
      <c r="F23" s="12">
        <v>95.3</v>
      </c>
      <c r="G23" s="13" t="s">
        <v>100</v>
      </c>
      <c r="H23" s="13">
        <f t="shared" si="2"/>
        <v>70.17</v>
      </c>
      <c r="I23" s="12"/>
    </row>
    <row r="24" ht="24.75" spans="1:9">
      <c r="A24" s="9" t="s">
        <v>101</v>
      </c>
      <c r="B24" s="9" t="s">
        <v>102</v>
      </c>
      <c r="C24" s="10" t="s">
        <v>103</v>
      </c>
      <c r="D24" s="11" t="s">
        <v>94</v>
      </c>
      <c r="E24" s="9" t="s">
        <v>95</v>
      </c>
      <c r="F24" s="12">
        <v>97</v>
      </c>
      <c r="G24" s="14" t="s">
        <v>51</v>
      </c>
      <c r="H24" s="13"/>
      <c r="I24" s="12"/>
    </row>
    <row r="25" ht="36.75" spans="1:9">
      <c r="A25" s="9" t="s">
        <v>104</v>
      </c>
      <c r="B25" s="9" t="s">
        <v>105</v>
      </c>
      <c r="C25" s="10" t="s">
        <v>106</v>
      </c>
      <c r="D25" s="11" t="s">
        <v>107</v>
      </c>
      <c r="E25" s="9" t="s">
        <v>108</v>
      </c>
      <c r="F25" s="12">
        <v>92</v>
      </c>
      <c r="G25" s="13" t="s">
        <v>109</v>
      </c>
      <c r="H25" s="13">
        <f t="shared" si="2"/>
        <v>69.79</v>
      </c>
      <c r="I25" s="16" t="s">
        <v>17</v>
      </c>
    </row>
    <row r="26" ht="36.75" spans="1:9">
      <c r="A26" s="9" t="s">
        <v>110</v>
      </c>
      <c r="B26" s="9" t="s">
        <v>111</v>
      </c>
      <c r="C26" s="10" t="s">
        <v>112</v>
      </c>
      <c r="D26" s="11" t="s">
        <v>107</v>
      </c>
      <c r="E26" s="9" t="s">
        <v>108</v>
      </c>
      <c r="F26" s="12">
        <v>90.9</v>
      </c>
      <c r="G26" s="13" t="s">
        <v>113</v>
      </c>
      <c r="H26" s="13">
        <f t="shared" si="2"/>
        <v>68.93</v>
      </c>
      <c r="I26" s="12"/>
    </row>
    <row r="27" ht="36.75" spans="1:9">
      <c r="A27" s="9" t="s">
        <v>114</v>
      </c>
      <c r="B27" s="9" t="s">
        <v>115</v>
      </c>
      <c r="C27" s="10" t="s">
        <v>116</v>
      </c>
      <c r="D27" s="11" t="s">
        <v>107</v>
      </c>
      <c r="E27" s="9" t="s">
        <v>108</v>
      </c>
      <c r="F27" s="12">
        <v>90.5</v>
      </c>
      <c r="G27" s="13" t="s">
        <v>78</v>
      </c>
      <c r="H27" s="13">
        <f t="shared" si="2"/>
        <v>68.61</v>
      </c>
      <c r="I27" s="12"/>
    </row>
    <row r="28" ht="36.75" spans="1:9">
      <c r="A28" s="9" t="s">
        <v>117</v>
      </c>
      <c r="B28" s="9" t="s">
        <v>118</v>
      </c>
      <c r="C28" s="10" t="s">
        <v>119</v>
      </c>
      <c r="D28" s="11" t="s">
        <v>107</v>
      </c>
      <c r="E28" s="9" t="s">
        <v>120</v>
      </c>
      <c r="F28" s="12">
        <v>106.7</v>
      </c>
      <c r="G28" s="13" t="s">
        <v>121</v>
      </c>
      <c r="H28" s="13">
        <f t="shared" si="2"/>
        <v>75.11</v>
      </c>
      <c r="I28" s="16" t="s">
        <v>17</v>
      </c>
    </row>
    <row r="29" ht="36.75" spans="1:9">
      <c r="A29" s="9" t="s">
        <v>122</v>
      </c>
      <c r="B29" s="9" t="s">
        <v>123</v>
      </c>
      <c r="C29" s="10" t="s">
        <v>124</v>
      </c>
      <c r="D29" s="11" t="s">
        <v>107</v>
      </c>
      <c r="E29" s="9" t="s">
        <v>120</v>
      </c>
      <c r="F29" s="12">
        <v>97.8</v>
      </c>
      <c r="G29" s="13" t="s">
        <v>125</v>
      </c>
      <c r="H29" s="13">
        <f t="shared" si="2"/>
        <v>71.56</v>
      </c>
      <c r="I29" s="12"/>
    </row>
    <row r="30" ht="36.75" spans="1:9">
      <c r="A30" s="9" t="s">
        <v>126</v>
      </c>
      <c r="B30" s="9" t="s">
        <v>127</v>
      </c>
      <c r="C30" s="10" t="s">
        <v>128</v>
      </c>
      <c r="D30" s="11" t="s">
        <v>129</v>
      </c>
      <c r="E30" s="9" t="s">
        <v>130</v>
      </c>
      <c r="F30" s="12">
        <v>99</v>
      </c>
      <c r="G30" s="13" t="s">
        <v>131</v>
      </c>
      <c r="H30" s="13">
        <f t="shared" si="2"/>
        <v>72.07</v>
      </c>
      <c r="I30" s="16" t="s">
        <v>17</v>
      </c>
    </row>
    <row r="31" ht="36.75" spans="1:9">
      <c r="A31" s="9" t="s">
        <v>132</v>
      </c>
      <c r="B31" s="9" t="s">
        <v>133</v>
      </c>
      <c r="C31" s="10" t="s">
        <v>134</v>
      </c>
      <c r="D31" s="11" t="s">
        <v>129</v>
      </c>
      <c r="E31" s="9" t="s">
        <v>130</v>
      </c>
      <c r="F31" s="12">
        <v>96.9</v>
      </c>
      <c r="G31" s="13" t="s">
        <v>135</v>
      </c>
      <c r="H31" s="13">
        <f t="shared" si="2"/>
        <v>71.68</v>
      </c>
      <c r="I31" s="12"/>
    </row>
    <row r="32" ht="36.75" spans="1:9">
      <c r="A32" s="9" t="s">
        <v>136</v>
      </c>
      <c r="B32" s="9" t="s">
        <v>137</v>
      </c>
      <c r="C32" s="10" t="s">
        <v>138</v>
      </c>
      <c r="D32" s="11" t="s">
        <v>129</v>
      </c>
      <c r="E32" s="9" t="s">
        <v>130</v>
      </c>
      <c r="F32" s="12">
        <v>93.8</v>
      </c>
      <c r="G32" s="13" t="s">
        <v>139</v>
      </c>
      <c r="H32" s="13">
        <f t="shared" si="2"/>
        <v>69.63</v>
      </c>
      <c r="I32" s="12"/>
    </row>
    <row r="33" ht="41" customHeight="1" spans="1:9">
      <c r="A33" s="9" t="s">
        <v>140</v>
      </c>
      <c r="B33" s="9" t="s">
        <v>141</v>
      </c>
      <c r="C33" s="10" t="s">
        <v>142</v>
      </c>
      <c r="D33" s="11" t="s">
        <v>143</v>
      </c>
      <c r="E33" s="9" t="s">
        <v>144</v>
      </c>
      <c r="F33" s="12">
        <v>100.6</v>
      </c>
      <c r="G33" s="13" t="s">
        <v>145</v>
      </c>
      <c r="H33" s="13">
        <f t="shared" si="2"/>
        <v>72.62</v>
      </c>
      <c r="I33" s="16" t="s">
        <v>17</v>
      </c>
    </row>
    <row r="34" ht="41" customHeight="1" spans="1:9">
      <c r="A34" s="9" t="s">
        <v>146</v>
      </c>
      <c r="B34" s="9" t="s">
        <v>147</v>
      </c>
      <c r="C34" s="10" t="s">
        <v>148</v>
      </c>
      <c r="D34" s="11" t="s">
        <v>143</v>
      </c>
      <c r="E34" s="9" t="s">
        <v>144</v>
      </c>
      <c r="F34" s="12">
        <v>94.3</v>
      </c>
      <c r="G34" s="13" t="s">
        <v>33</v>
      </c>
      <c r="H34" s="13">
        <f t="shared" si="2"/>
        <v>70.04</v>
      </c>
      <c r="I34" s="12"/>
    </row>
    <row r="35" ht="41" customHeight="1" spans="1:9">
      <c r="A35" s="9" t="s">
        <v>149</v>
      </c>
      <c r="B35" s="9" t="s">
        <v>150</v>
      </c>
      <c r="C35" s="10" t="s">
        <v>151</v>
      </c>
      <c r="D35" s="11" t="s">
        <v>143</v>
      </c>
      <c r="E35" s="9" t="s">
        <v>144</v>
      </c>
      <c r="F35" s="12">
        <v>94.3</v>
      </c>
      <c r="G35" s="13" t="s">
        <v>152</v>
      </c>
      <c r="H35" s="13">
        <f t="shared" si="2"/>
        <v>69.92</v>
      </c>
      <c r="I35" s="12"/>
    </row>
    <row r="36" ht="41" customHeight="1" spans="1:9">
      <c r="A36" s="9" t="s">
        <v>153</v>
      </c>
      <c r="B36" s="9" t="s">
        <v>154</v>
      </c>
      <c r="C36" s="10" t="s">
        <v>155</v>
      </c>
      <c r="D36" s="11" t="s">
        <v>143</v>
      </c>
      <c r="E36" s="9" t="s">
        <v>144</v>
      </c>
      <c r="F36" s="12">
        <v>94.6</v>
      </c>
      <c r="G36" s="13" t="s">
        <v>156</v>
      </c>
      <c r="H36" s="13">
        <f t="shared" si="2"/>
        <v>69.88</v>
      </c>
      <c r="I36" s="12"/>
    </row>
    <row r="37" ht="24.75" spans="1:9">
      <c r="A37" s="9" t="s">
        <v>157</v>
      </c>
      <c r="B37" s="9" t="s">
        <v>158</v>
      </c>
      <c r="C37" s="10" t="s">
        <v>159</v>
      </c>
      <c r="D37" s="11" t="s">
        <v>160</v>
      </c>
      <c r="E37" s="9" t="s">
        <v>161</v>
      </c>
      <c r="F37" s="12">
        <v>95.2</v>
      </c>
      <c r="G37" s="13" t="s">
        <v>162</v>
      </c>
      <c r="H37" s="13">
        <f t="shared" si="2"/>
        <v>70.44</v>
      </c>
      <c r="I37" s="16" t="s">
        <v>17</v>
      </c>
    </row>
    <row r="38" ht="24.75" spans="1:9">
      <c r="A38" s="9" t="s">
        <v>163</v>
      </c>
      <c r="B38" s="9" t="s">
        <v>164</v>
      </c>
      <c r="C38" s="10" t="s">
        <v>165</v>
      </c>
      <c r="D38" s="11" t="s">
        <v>160</v>
      </c>
      <c r="E38" s="9" t="s">
        <v>161</v>
      </c>
      <c r="F38" s="12">
        <v>91.8</v>
      </c>
      <c r="G38" s="13" t="s">
        <v>166</v>
      </c>
      <c r="H38" s="13">
        <f t="shared" si="2"/>
        <v>68.38</v>
      </c>
      <c r="I38" s="12"/>
    </row>
    <row r="39" ht="24.75" spans="1:9">
      <c r="A39" s="9" t="s">
        <v>167</v>
      </c>
      <c r="B39" s="9" t="s">
        <v>168</v>
      </c>
      <c r="C39" s="10" t="s">
        <v>169</v>
      </c>
      <c r="D39" s="11" t="s">
        <v>160</v>
      </c>
      <c r="E39" s="9" t="s">
        <v>161</v>
      </c>
      <c r="F39" s="12">
        <v>94</v>
      </c>
      <c r="G39" s="14" t="s">
        <v>51</v>
      </c>
      <c r="H39" s="13"/>
      <c r="I39" s="12"/>
    </row>
    <row r="40" ht="36.75" spans="1:9">
      <c r="A40" s="9" t="s">
        <v>170</v>
      </c>
      <c r="B40" s="9" t="s">
        <v>171</v>
      </c>
      <c r="C40" s="10" t="s">
        <v>172</v>
      </c>
      <c r="D40" s="11" t="s">
        <v>173</v>
      </c>
      <c r="E40" s="9" t="s">
        <v>174</v>
      </c>
      <c r="F40" s="12">
        <v>95.2</v>
      </c>
      <c r="G40" s="13" t="s">
        <v>175</v>
      </c>
      <c r="H40" s="13">
        <f t="shared" ref="H40:H43" si="3">ROUNDDOWN(F40/1.5*0.6+G40*0.4,2)</f>
        <v>70.3</v>
      </c>
      <c r="I40" s="16" t="s">
        <v>17</v>
      </c>
    </row>
    <row r="41" ht="36.75" spans="1:9">
      <c r="A41" s="9" t="s">
        <v>176</v>
      </c>
      <c r="B41" s="9" t="s">
        <v>177</v>
      </c>
      <c r="C41" s="10" t="s">
        <v>178</v>
      </c>
      <c r="D41" s="11" t="s">
        <v>173</v>
      </c>
      <c r="E41" s="9" t="s">
        <v>174</v>
      </c>
      <c r="F41" s="12">
        <v>91.3</v>
      </c>
      <c r="G41" s="13" t="s">
        <v>179</v>
      </c>
      <c r="H41" s="13">
        <f t="shared" si="3"/>
        <v>68.76</v>
      </c>
      <c r="I41" s="12"/>
    </row>
    <row r="42" ht="36.75" spans="1:9">
      <c r="A42" s="9" t="s">
        <v>180</v>
      </c>
      <c r="B42" s="9" t="s">
        <v>181</v>
      </c>
      <c r="C42" s="10" t="s">
        <v>182</v>
      </c>
      <c r="D42" s="11" t="s">
        <v>173</v>
      </c>
      <c r="E42" s="9" t="s">
        <v>174</v>
      </c>
      <c r="F42" s="12">
        <v>88.8</v>
      </c>
      <c r="G42" s="13" t="s">
        <v>183</v>
      </c>
      <c r="H42" s="13">
        <f t="shared" si="3"/>
        <v>67.79</v>
      </c>
      <c r="I42" s="12"/>
    </row>
    <row r="43" ht="36.75" spans="1:9">
      <c r="A43" s="9" t="s">
        <v>184</v>
      </c>
      <c r="B43" s="9" t="s">
        <v>185</v>
      </c>
      <c r="C43" s="10" t="s">
        <v>186</v>
      </c>
      <c r="D43" s="11" t="s">
        <v>173</v>
      </c>
      <c r="E43" s="9" t="s">
        <v>187</v>
      </c>
      <c r="F43" s="12">
        <v>81.5</v>
      </c>
      <c r="G43" s="13" t="s">
        <v>188</v>
      </c>
      <c r="H43" s="13">
        <f t="shared" si="3"/>
        <v>64.93</v>
      </c>
      <c r="I43" s="16" t="s">
        <v>17</v>
      </c>
    </row>
    <row r="44" ht="24.75" spans="1:9">
      <c r="A44" s="9" t="s">
        <v>189</v>
      </c>
      <c r="B44" s="9" t="s">
        <v>190</v>
      </c>
      <c r="C44" s="9"/>
      <c r="D44" s="11" t="s">
        <v>191</v>
      </c>
      <c r="E44" s="9" t="s">
        <v>192</v>
      </c>
      <c r="F44" s="9"/>
      <c r="G44" s="9" t="s">
        <v>183</v>
      </c>
      <c r="H44" s="9" t="s">
        <v>183</v>
      </c>
      <c r="I44" s="11" t="s">
        <v>17</v>
      </c>
    </row>
    <row r="45" ht="24.75" spans="1:9">
      <c r="A45" s="9" t="s">
        <v>193</v>
      </c>
      <c r="B45" s="9" t="s">
        <v>194</v>
      </c>
      <c r="C45" s="10" t="s">
        <v>195</v>
      </c>
      <c r="D45" s="11" t="s">
        <v>196</v>
      </c>
      <c r="E45" s="9" t="s">
        <v>197</v>
      </c>
      <c r="F45" s="12">
        <v>92.3</v>
      </c>
      <c r="G45" s="15">
        <v>80.08</v>
      </c>
      <c r="H45" s="13">
        <f t="shared" ref="H45:H51" si="4">ROUNDDOWN(F45/1.5*0.6+G45*0.4,2)</f>
        <v>68.95</v>
      </c>
      <c r="I45" s="16" t="s">
        <v>17</v>
      </c>
    </row>
    <row r="46" ht="24.75" spans="1:9">
      <c r="A46" s="9" t="s">
        <v>198</v>
      </c>
      <c r="B46" s="9" t="s">
        <v>199</v>
      </c>
      <c r="C46" s="10" t="s">
        <v>200</v>
      </c>
      <c r="D46" s="11" t="s">
        <v>196</v>
      </c>
      <c r="E46" s="9" t="s">
        <v>197</v>
      </c>
      <c r="F46" s="12">
        <v>108.1</v>
      </c>
      <c r="G46" s="14" t="s">
        <v>51</v>
      </c>
      <c r="H46" s="13"/>
      <c r="I46" s="12"/>
    </row>
    <row r="47" ht="24.75" spans="1:9">
      <c r="A47" s="9" t="s">
        <v>201</v>
      </c>
      <c r="B47" s="9" t="s">
        <v>202</v>
      </c>
      <c r="C47" s="10" t="s">
        <v>203</v>
      </c>
      <c r="D47" s="11" t="s">
        <v>196</v>
      </c>
      <c r="E47" s="9" t="s">
        <v>204</v>
      </c>
      <c r="F47" s="12">
        <v>98.7</v>
      </c>
      <c r="G47" s="15">
        <v>79.74</v>
      </c>
      <c r="H47" s="13">
        <f t="shared" si="4"/>
        <v>71.37</v>
      </c>
      <c r="I47" s="16" t="s">
        <v>17</v>
      </c>
    </row>
    <row r="48" ht="24.75" spans="1:9">
      <c r="A48" s="9" t="s">
        <v>205</v>
      </c>
      <c r="B48" s="9" t="s">
        <v>206</v>
      </c>
      <c r="C48" s="10" t="s">
        <v>207</v>
      </c>
      <c r="D48" s="11" t="s">
        <v>196</v>
      </c>
      <c r="E48" s="9" t="s">
        <v>204</v>
      </c>
      <c r="F48" s="12">
        <v>91.9</v>
      </c>
      <c r="G48" s="15">
        <v>78.92</v>
      </c>
      <c r="H48" s="13">
        <f t="shared" si="4"/>
        <v>68.32</v>
      </c>
      <c r="I48" s="16" t="s">
        <v>17</v>
      </c>
    </row>
    <row r="49" ht="24.75" spans="1:9">
      <c r="A49" s="9" t="s">
        <v>208</v>
      </c>
      <c r="B49" s="9" t="s">
        <v>209</v>
      </c>
      <c r="C49" s="10" t="s">
        <v>210</v>
      </c>
      <c r="D49" s="11" t="s">
        <v>196</v>
      </c>
      <c r="E49" s="9" t="s">
        <v>204</v>
      </c>
      <c r="F49" s="12">
        <v>84.3</v>
      </c>
      <c r="G49" s="15">
        <v>80.1</v>
      </c>
      <c r="H49" s="13">
        <f t="shared" si="4"/>
        <v>65.76</v>
      </c>
      <c r="I49" s="12"/>
    </row>
    <row r="50" ht="24.75" spans="1:9">
      <c r="A50" s="9" t="s">
        <v>211</v>
      </c>
      <c r="B50" s="9" t="s">
        <v>212</v>
      </c>
      <c r="C50" s="10" t="s">
        <v>213</v>
      </c>
      <c r="D50" s="11" t="s">
        <v>196</v>
      </c>
      <c r="E50" s="9" t="s">
        <v>204</v>
      </c>
      <c r="F50" s="12">
        <v>78.8</v>
      </c>
      <c r="G50" s="15">
        <v>77.84</v>
      </c>
      <c r="H50" s="13">
        <f t="shared" si="4"/>
        <v>62.65</v>
      </c>
      <c r="I50" s="12"/>
    </row>
    <row r="51" ht="24.75" spans="1:9">
      <c r="A51" s="9" t="s">
        <v>214</v>
      </c>
      <c r="B51" s="9" t="s">
        <v>215</v>
      </c>
      <c r="C51" s="10" t="s">
        <v>216</v>
      </c>
      <c r="D51" s="11" t="s">
        <v>196</v>
      </c>
      <c r="E51" s="9" t="s">
        <v>217</v>
      </c>
      <c r="F51" s="12">
        <v>96.7</v>
      </c>
      <c r="G51" s="15">
        <v>80.04</v>
      </c>
      <c r="H51" s="13">
        <f t="shared" si="4"/>
        <v>70.69</v>
      </c>
      <c r="I51" s="16" t="s">
        <v>17</v>
      </c>
    </row>
    <row r="52" ht="45" customHeight="1" spans="1:9">
      <c r="A52" s="9" t="s">
        <v>218</v>
      </c>
      <c r="B52" s="9" t="s">
        <v>219</v>
      </c>
      <c r="C52" s="9"/>
      <c r="D52" s="11" t="s">
        <v>220</v>
      </c>
      <c r="E52" s="9" t="s">
        <v>221</v>
      </c>
      <c r="F52" s="9"/>
      <c r="G52" s="9" t="s">
        <v>222</v>
      </c>
      <c r="H52" s="9" t="s">
        <v>222</v>
      </c>
      <c r="I52" s="11" t="s">
        <v>17</v>
      </c>
    </row>
    <row r="53" ht="45" customHeight="1" spans="1:9">
      <c r="A53" s="9" t="s">
        <v>223</v>
      </c>
      <c r="B53" s="9" t="s">
        <v>224</v>
      </c>
      <c r="C53" s="9"/>
      <c r="D53" s="11" t="s">
        <v>220</v>
      </c>
      <c r="E53" s="9" t="s">
        <v>221</v>
      </c>
      <c r="F53" s="9"/>
      <c r="G53" s="9" t="s">
        <v>225</v>
      </c>
      <c r="H53" s="9" t="s">
        <v>225</v>
      </c>
      <c r="I53" s="11" t="s">
        <v>17</v>
      </c>
    </row>
    <row r="54" ht="45" customHeight="1" spans="1:9">
      <c r="A54" s="9" t="s">
        <v>226</v>
      </c>
      <c r="B54" s="9" t="s">
        <v>227</v>
      </c>
      <c r="C54" s="9"/>
      <c r="D54" s="11" t="s">
        <v>220</v>
      </c>
      <c r="E54" s="9" t="s">
        <v>228</v>
      </c>
      <c r="F54" s="9"/>
      <c r="G54" s="9" t="s">
        <v>229</v>
      </c>
      <c r="H54" s="9" t="s">
        <v>229</v>
      </c>
      <c r="I54" s="11" t="s">
        <v>17</v>
      </c>
    </row>
    <row r="55" ht="45" customHeight="1" spans="1:9">
      <c r="A55" s="9" t="s">
        <v>230</v>
      </c>
      <c r="B55" s="9" t="s">
        <v>231</v>
      </c>
      <c r="C55" s="9"/>
      <c r="D55" s="11" t="s">
        <v>220</v>
      </c>
      <c r="E55" s="9" t="s">
        <v>232</v>
      </c>
      <c r="F55" s="9"/>
      <c r="G55" s="9" t="s">
        <v>233</v>
      </c>
      <c r="H55" s="9" t="s">
        <v>233</v>
      </c>
      <c r="I55" s="11" t="s">
        <v>17</v>
      </c>
    </row>
    <row r="56" ht="45" customHeight="1" spans="1:9">
      <c r="A56" s="9" t="s">
        <v>234</v>
      </c>
      <c r="B56" s="9" t="s">
        <v>235</v>
      </c>
      <c r="C56" s="9"/>
      <c r="D56" s="11" t="s">
        <v>220</v>
      </c>
      <c r="E56" s="9" t="s">
        <v>236</v>
      </c>
      <c r="F56" s="9"/>
      <c r="G56" s="9" t="s">
        <v>237</v>
      </c>
      <c r="H56" s="9" t="s">
        <v>237</v>
      </c>
      <c r="I56" s="11" t="s">
        <v>17</v>
      </c>
    </row>
    <row r="57" ht="45" customHeight="1" spans="1:9">
      <c r="A57" s="9" t="s">
        <v>238</v>
      </c>
      <c r="B57" s="9" t="s">
        <v>239</v>
      </c>
      <c r="C57" s="9"/>
      <c r="D57" s="11" t="s">
        <v>220</v>
      </c>
      <c r="E57" s="9" t="s">
        <v>236</v>
      </c>
      <c r="F57" s="9"/>
      <c r="G57" s="9" t="s">
        <v>240</v>
      </c>
      <c r="H57" s="9" t="s">
        <v>240</v>
      </c>
      <c r="I57" s="9"/>
    </row>
    <row r="58" ht="45" customHeight="1" spans="1:9">
      <c r="A58" s="9" t="s">
        <v>241</v>
      </c>
      <c r="B58" s="9" t="s">
        <v>242</v>
      </c>
      <c r="C58" s="10" t="s">
        <v>243</v>
      </c>
      <c r="D58" s="11" t="s">
        <v>220</v>
      </c>
      <c r="E58" s="9" t="s">
        <v>244</v>
      </c>
      <c r="F58" s="12">
        <v>100.3</v>
      </c>
      <c r="G58" s="13" t="s">
        <v>222</v>
      </c>
      <c r="H58" s="13">
        <f t="shared" ref="H58:H62" si="5">ROUNDDOWN(F58/1.5*0.6+G58*0.4,2)</f>
        <v>72.06</v>
      </c>
      <c r="I58" s="16" t="s">
        <v>17</v>
      </c>
    </row>
    <row r="59" ht="45" customHeight="1" spans="1:9">
      <c r="A59" s="9" t="s">
        <v>245</v>
      </c>
      <c r="B59" s="9" t="s">
        <v>246</v>
      </c>
      <c r="C59" s="10" t="s">
        <v>247</v>
      </c>
      <c r="D59" s="11" t="s">
        <v>220</v>
      </c>
      <c r="E59" s="9" t="s">
        <v>244</v>
      </c>
      <c r="F59" s="12">
        <v>90.4</v>
      </c>
      <c r="G59" s="13" t="s">
        <v>248</v>
      </c>
      <c r="H59" s="13">
        <f t="shared" si="5"/>
        <v>68.44</v>
      </c>
      <c r="I59" s="16" t="s">
        <v>17</v>
      </c>
    </row>
    <row r="60" ht="45" customHeight="1" spans="1:9">
      <c r="A60" s="9" t="s">
        <v>249</v>
      </c>
      <c r="B60" s="9" t="s">
        <v>250</v>
      </c>
      <c r="C60" s="10" t="s">
        <v>251</v>
      </c>
      <c r="D60" s="11" t="s">
        <v>220</v>
      </c>
      <c r="E60" s="9" t="s">
        <v>244</v>
      </c>
      <c r="F60" s="12">
        <v>85.2</v>
      </c>
      <c r="G60" s="13" t="s">
        <v>252</v>
      </c>
      <c r="H60" s="13">
        <f t="shared" si="5"/>
        <v>66.64</v>
      </c>
      <c r="I60" s="12"/>
    </row>
    <row r="61" ht="45" customHeight="1" spans="1:9">
      <c r="A61" s="9" t="s">
        <v>253</v>
      </c>
      <c r="B61" s="9" t="s">
        <v>254</v>
      </c>
      <c r="C61" s="10" t="s">
        <v>255</v>
      </c>
      <c r="D61" s="11" t="s">
        <v>220</v>
      </c>
      <c r="E61" s="9" t="s">
        <v>244</v>
      </c>
      <c r="F61" s="12">
        <v>85.5</v>
      </c>
      <c r="G61" s="13" t="s">
        <v>256</v>
      </c>
      <c r="H61" s="13">
        <f t="shared" si="5"/>
        <v>66.06</v>
      </c>
      <c r="I61" s="12"/>
    </row>
    <row r="62" ht="45" customHeight="1" spans="1:9">
      <c r="A62" s="9" t="s">
        <v>257</v>
      </c>
      <c r="B62" s="9" t="s">
        <v>258</v>
      </c>
      <c r="C62" s="10" t="s">
        <v>259</v>
      </c>
      <c r="D62" s="11" t="s">
        <v>220</v>
      </c>
      <c r="E62" s="9" t="s">
        <v>244</v>
      </c>
      <c r="F62" s="12">
        <v>78</v>
      </c>
      <c r="G62" s="13" t="s">
        <v>260</v>
      </c>
      <c r="H62" s="13">
        <f t="shared" si="5"/>
        <v>63.3</v>
      </c>
      <c r="I62" s="12"/>
    </row>
    <row r="63" ht="45" customHeight="1" spans="1:9">
      <c r="A63" s="9" t="s">
        <v>261</v>
      </c>
      <c r="B63" s="9" t="s">
        <v>262</v>
      </c>
      <c r="C63" s="9"/>
      <c r="D63" s="11" t="s">
        <v>220</v>
      </c>
      <c r="E63" s="9" t="s">
        <v>263</v>
      </c>
      <c r="F63" s="9"/>
      <c r="G63" s="9" t="s">
        <v>264</v>
      </c>
      <c r="H63" s="9" t="s">
        <v>264</v>
      </c>
      <c r="I63" s="11" t="s">
        <v>17</v>
      </c>
    </row>
    <row r="64" ht="45" customHeight="1" spans="1:9">
      <c r="A64" s="9" t="s">
        <v>265</v>
      </c>
      <c r="B64" s="9" t="s">
        <v>266</v>
      </c>
      <c r="C64" s="10" t="s">
        <v>267</v>
      </c>
      <c r="D64" s="11" t="s">
        <v>220</v>
      </c>
      <c r="E64" s="9" t="s">
        <v>268</v>
      </c>
      <c r="F64" s="12">
        <v>91.8</v>
      </c>
      <c r="G64" s="13" t="s">
        <v>264</v>
      </c>
      <c r="H64" s="13">
        <f t="shared" ref="H64:H66" si="6">ROUNDDOWN(F64/1.5*0.6+G64*0.4,2)</f>
        <v>69.12</v>
      </c>
      <c r="I64" s="16" t="s">
        <v>17</v>
      </c>
    </row>
    <row r="65" ht="45" customHeight="1" spans="1:9">
      <c r="A65" s="9" t="s">
        <v>269</v>
      </c>
      <c r="B65" s="9" t="s">
        <v>270</v>
      </c>
      <c r="C65" s="10" t="s">
        <v>271</v>
      </c>
      <c r="D65" s="11" t="s">
        <v>220</v>
      </c>
      <c r="E65" s="9" t="s">
        <v>268</v>
      </c>
      <c r="F65" s="12">
        <v>90.5</v>
      </c>
      <c r="G65" s="13" t="s">
        <v>272</v>
      </c>
      <c r="H65" s="13">
        <f t="shared" si="6"/>
        <v>69.07</v>
      </c>
      <c r="I65" s="12"/>
    </row>
    <row r="66" ht="45" customHeight="1" spans="1:9">
      <c r="A66" s="9" t="s">
        <v>273</v>
      </c>
      <c r="B66" s="9" t="s">
        <v>274</v>
      </c>
      <c r="C66" s="10" t="s">
        <v>275</v>
      </c>
      <c r="D66" s="11" t="s">
        <v>220</v>
      </c>
      <c r="E66" s="9" t="s">
        <v>268</v>
      </c>
      <c r="F66" s="12">
        <v>87.5</v>
      </c>
      <c r="G66" s="13" t="s">
        <v>225</v>
      </c>
      <c r="H66" s="13">
        <f t="shared" si="6"/>
        <v>66.85</v>
      </c>
      <c r="I66" s="12"/>
    </row>
    <row r="67" ht="45" customHeight="1" spans="1:9">
      <c r="A67" s="9" t="s">
        <v>276</v>
      </c>
      <c r="B67" s="9" t="s">
        <v>277</v>
      </c>
      <c r="C67" s="9"/>
      <c r="D67" s="11" t="s">
        <v>220</v>
      </c>
      <c r="E67" s="9" t="s">
        <v>278</v>
      </c>
      <c r="F67" s="9"/>
      <c r="G67" s="9" t="s">
        <v>279</v>
      </c>
      <c r="H67" s="9" t="s">
        <v>279</v>
      </c>
      <c r="I67" s="11" t="s">
        <v>17</v>
      </c>
    </row>
    <row r="68" ht="45" customHeight="1" spans="1:9">
      <c r="A68" s="9" t="s">
        <v>280</v>
      </c>
      <c r="B68" s="9" t="s">
        <v>281</v>
      </c>
      <c r="C68" s="9"/>
      <c r="D68" s="11" t="s">
        <v>220</v>
      </c>
      <c r="E68" s="9" t="s">
        <v>278</v>
      </c>
      <c r="F68" s="9"/>
      <c r="G68" s="9" t="s">
        <v>282</v>
      </c>
      <c r="H68" s="9" t="s">
        <v>282</v>
      </c>
      <c r="I68" s="11" t="s">
        <v>17</v>
      </c>
    </row>
    <row r="69" ht="45" customHeight="1" spans="1:9">
      <c r="A69" s="9" t="s">
        <v>283</v>
      </c>
      <c r="B69" s="9" t="s">
        <v>284</v>
      </c>
      <c r="C69" s="9"/>
      <c r="D69" s="11" t="s">
        <v>220</v>
      </c>
      <c r="E69" s="9" t="s">
        <v>285</v>
      </c>
      <c r="F69" s="9"/>
      <c r="G69" s="9" t="s">
        <v>100</v>
      </c>
      <c r="H69" s="9" t="s">
        <v>100</v>
      </c>
      <c r="I69" s="11" t="s">
        <v>17</v>
      </c>
    </row>
    <row r="70" ht="45" customHeight="1" spans="1:9">
      <c r="A70" s="9" t="s">
        <v>286</v>
      </c>
      <c r="B70" s="9" t="s">
        <v>287</v>
      </c>
      <c r="C70" s="9"/>
      <c r="D70" s="11" t="s">
        <v>220</v>
      </c>
      <c r="E70" s="9" t="s">
        <v>288</v>
      </c>
      <c r="F70" s="9"/>
      <c r="G70" s="9" t="s">
        <v>289</v>
      </c>
      <c r="H70" s="9" t="s">
        <v>289</v>
      </c>
      <c r="I70" s="11" t="s">
        <v>17</v>
      </c>
    </row>
    <row r="71" ht="45" customHeight="1" spans="1:9">
      <c r="A71" s="9" t="s">
        <v>290</v>
      </c>
      <c r="B71" s="9" t="s">
        <v>291</v>
      </c>
      <c r="C71" s="9"/>
      <c r="D71" s="11" t="s">
        <v>220</v>
      </c>
      <c r="E71" s="9" t="s">
        <v>288</v>
      </c>
      <c r="F71" s="9"/>
      <c r="G71" s="9" t="s">
        <v>292</v>
      </c>
      <c r="H71" s="9" t="s">
        <v>292</v>
      </c>
      <c r="I71" s="11" t="s">
        <v>17</v>
      </c>
    </row>
    <row r="72" ht="45" customHeight="1" spans="1:9">
      <c r="A72" s="9" t="s">
        <v>293</v>
      </c>
      <c r="B72" s="9" t="s">
        <v>294</v>
      </c>
      <c r="C72" s="9"/>
      <c r="D72" s="11" t="s">
        <v>220</v>
      </c>
      <c r="E72" s="9" t="s">
        <v>288</v>
      </c>
      <c r="F72" s="9"/>
      <c r="G72" s="9" t="s">
        <v>183</v>
      </c>
      <c r="H72" s="9" t="s">
        <v>183</v>
      </c>
      <c r="I72" s="11" t="s">
        <v>17</v>
      </c>
    </row>
    <row r="73" ht="45" customHeight="1" spans="1:9">
      <c r="A73" s="9" t="s">
        <v>295</v>
      </c>
      <c r="B73" s="9" t="s">
        <v>296</v>
      </c>
      <c r="C73" s="9"/>
      <c r="D73" s="11" t="s">
        <v>220</v>
      </c>
      <c r="E73" s="9" t="s">
        <v>288</v>
      </c>
      <c r="F73" s="9"/>
      <c r="G73" s="9" t="s">
        <v>152</v>
      </c>
      <c r="H73" s="9" t="s">
        <v>152</v>
      </c>
      <c r="I73" s="11" t="s">
        <v>17</v>
      </c>
    </row>
    <row r="74" ht="45" customHeight="1" spans="1:9">
      <c r="A74" s="9" t="s">
        <v>297</v>
      </c>
      <c r="B74" s="9" t="s">
        <v>298</v>
      </c>
      <c r="C74" s="9"/>
      <c r="D74" s="11" t="s">
        <v>220</v>
      </c>
      <c r="E74" s="9" t="s">
        <v>288</v>
      </c>
      <c r="F74" s="9"/>
      <c r="G74" s="9" t="s">
        <v>299</v>
      </c>
      <c r="H74" s="9" t="s">
        <v>299</v>
      </c>
      <c r="I74" s="11" t="s">
        <v>17</v>
      </c>
    </row>
    <row r="75" ht="45" customHeight="1" spans="1:9">
      <c r="A75" s="9" t="s">
        <v>300</v>
      </c>
      <c r="B75" s="9" t="s">
        <v>301</v>
      </c>
      <c r="C75" s="9"/>
      <c r="D75" s="11" t="s">
        <v>220</v>
      </c>
      <c r="E75" s="9" t="s">
        <v>288</v>
      </c>
      <c r="F75" s="9"/>
      <c r="G75" s="9" t="s">
        <v>87</v>
      </c>
      <c r="H75" s="9" t="s">
        <v>87</v>
      </c>
      <c r="I75" s="11" t="s">
        <v>17</v>
      </c>
    </row>
    <row r="76" ht="45" customHeight="1" spans="1:9">
      <c r="A76" s="9" t="s">
        <v>302</v>
      </c>
      <c r="B76" s="9" t="s">
        <v>303</v>
      </c>
      <c r="C76" s="9"/>
      <c r="D76" s="11" t="s">
        <v>220</v>
      </c>
      <c r="E76" s="9" t="s">
        <v>288</v>
      </c>
      <c r="F76" s="9"/>
      <c r="G76" s="9" t="s">
        <v>304</v>
      </c>
      <c r="H76" s="9" t="s">
        <v>304</v>
      </c>
      <c r="I76" s="11" t="s">
        <v>17</v>
      </c>
    </row>
    <row r="77" ht="45" customHeight="1" spans="1:9">
      <c r="A77" s="9" t="s">
        <v>305</v>
      </c>
      <c r="B77" s="9" t="s">
        <v>306</v>
      </c>
      <c r="C77" s="9"/>
      <c r="D77" s="11" t="s">
        <v>220</v>
      </c>
      <c r="E77" s="9" t="s">
        <v>288</v>
      </c>
      <c r="F77" s="9"/>
      <c r="G77" s="9" t="s">
        <v>307</v>
      </c>
      <c r="H77" s="9" t="s">
        <v>307</v>
      </c>
      <c r="I77" s="11" t="s">
        <v>17</v>
      </c>
    </row>
    <row r="78" ht="45" customHeight="1" spans="1:9">
      <c r="A78" s="9" t="s">
        <v>308</v>
      </c>
      <c r="B78" s="9" t="s">
        <v>309</v>
      </c>
      <c r="C78" s="9"/>
      <c r="D78" s="11" t="s">
        <v>220</v>
      </c>
      <c r="E78" s="9" t="s">
        <v>288</v>
      </c>
      <c r="F78" s="9"/>
      <c r="G78" s="9" t="s">
        <v>310</v>
      </c>
      <c r="H78" s="9" t="s">
        <v>310</v>
      </c>
      <c r="I78" s="11" t="s">
        <v>17</v>
      </c>
    </row>
    <row r="79" ht="45" customHeight="1" spans="1:9">
      <c r="A79" s="9" t="s">
        <v>311</v>
      </c>
      <c r="B79" s="9" t="s">
        <v>312</v>
      </c>
      <c r="C79" s="9"/>
      <c r="D79" s="11" t="s">
        <v>220</v>
      </c>
      <c r="E79" s="9" t="s">
        <v>313</v>
      </c>
      <c r="F79" s="9"/>
      <c r="G79" s="9" t="s">
        <v>314</v>
      </c>
      <c r="H79" s="9" t="s">
        <v>314</v>
      </c>
      <c r="I79" s="11" t="s">
        <v>17</v>
      </c>
    </row>
    <row r="80" ht="45" customHeight="1" spans="1:9">
      <c r="A80" s="9" t="s">
        <v>315</v>
      </c>
      <c r="B80" s="9" t="s">
        <v>316</v>
      </c>
      <c r="C80" s="9"/>
      <c r="D80" s="11" t="s">
        <v>220</v>
      </c>
      <c r="E80" s="9" t="s">
        <v>313</v>
      </c>
      <c r="F80" s="9"/>
      <c r="G80" s="9" t="s">
        <v>317</v>
      </c>
      <c r="H80" s="9" t="s">
        <v>317</v>
      </c>
      <c r="I80" s="11" t="s">
        <v>17</v>
      </c>
    </row>
    <row r="81" ht="45" customHeight="1" spans="1:9">
      <c r="A81" s="9" t="s">
        <v>318</v>
      </c>
      <c r="B81" s="9" t="s">
        <v>319</v>
      </c>
      <c r="C81" s="9"/>
      <c r="D81" s="11" t="s">
        <v>220</v>
      </c>
      <c r="E81" s="9" t="s">
        <v>320</v>
      </c>
      <c r="F81" s="9"/>
      <c r="G81" s="9" t="s">
        <v>321</v>
      </c>
      <c r="H81" s="9" t="s">
        <v>321</v>
      </c>
      <c r="I81" s="11" t="s">
        <v>17</v>
      </c>
    </row>
    <row r="82" ht="45" customHeight="1" spans="1:9">
      <c r="A82" s="9" t="s">
        <v>322</v>
      </c>
      <c r="B82" s="9" t="s">
        <v>323</v>
      </c>
      <c r="C82" s="9"/>
      <c r="D82" s="11" t="s">
        <v>220</v>
      </c>
      <c r="E82" s="9" t="s">
        <v>320</v>
      </c>
      <c r="F82" s="9"/>
      <c r="G82" s="9" t="s">
        <v>324</v>
      </c>
      <c r="H82" s="9" t="s">
        <v>324</v>
      </c>
      <c r="I82" s="9"/>
    </row>
    <row r="83" ht="45" customHeight="1" spans="1:9">
      <c r="A83" s="9" t="s">
        <v>325</v>
      </c>
      <c r="B83" s="9" t="s">
        <v>326</v>
      </c>
      <c r="C83" s="9"/>
      <c r="D83" s="11" t="s">
        <v>220</v>
      </c>
      <c r="E83" s="9" t="s">
        <v>327</v>
      </c>
      <c r="F83" s="9"/>
      <c r="G83" s="9" t="s">
        <v>292</v>
      </c>
      <c r="H83" s="9" t="s">
        <v>292</v>
      </c>
      <c r="I83" s="11" t="s">
        <v>17</v>
      </c>
    </row>
    <row r="84" ht="45" customHeight="1" spans="1:9">
      <c r="A84" s="9" t="s">
        <v>328</v>
      </c>
      <c r="B84" s="9" t="s">
        <v>329</v>
      </c>
      <c r="C84" s="9"/>
      <c r="D84" s="11" t="s">
        <v>220</v>
      </c>
      <c r="E84" s="9" t="s">
        <v>330</v>
      </c>
      <c r="F84" s="9"/>
      <c r="G84" s="9" t="s">
        <v>331</v>
      </c>
      <c r="H84" s="9" t="s">
        <v>331</v>
      </c>
      <c r="I84" s="11" t="s">
        <v>17</v>
      </c>
    </row>
    <row r="85" ht="45" customHeight="1" spans="1:9">
      <c r="A85" s="9" t="s">
        <v>332</v>
      </c>
      <c r="B85" s="9" t="s">
        <v>333</v>
      </c>
      <c r="C85" s="9"/>
      <c r="D85" s="11" t="s">
        <v>220</v>
      </c>
      <c r="E85" s="9" t="s">
        <v>334</v>
      </c>
      <c r="F85" s="9"/>
      <c r="G85" s="9" t="s">
        <v>175</v>
      </c>
      <c r="H85" s="9" t="s">
        <v>175</v>
      </c>
      <c r="I85" s="11" t="s">
        <v>17</v>
      </c>
    </row>
    <row r="86" ht="45" customHeight="1" spans="1:9">
      <c r="A86" s="9" t="s">
        <v>335</v>
      </c>
      <c r="B86" s="9" t="s">
        <v>336</v>
      </c>
      <c r="C86" s="9"/>
      <c r="D86" s="11" t="s">
        <v>220</v>
      </c>
      <c r="E86" s="9" t="s">
        <v>337</v>
      </c>
      <c r="F86" s="9"/>
      <c r="G86" s="9" t="s">
        <v>314</v>
      </c>
      <c r="H86" s="9" t="s">
        <v>314</v>
      </c>
      <c r="I86" s="11" t="s">
        <v>17</v>
      </c>
    </row>
    <row r="87" ht="24.75" spans="1:9">
      <c r="A87" s="9" t="s">
        <v>338</v>
      </c>
      <c r="B87" s="9" t="s">
        <v>339</v>
      </c>
      <c r="C87" s="9"/>
      <c r="D87" s="11" t="s">
        <v>340</v>
      </c>
      <c r="E87" s="9" t="s">
        <v>341</v>
      </c>
      <c r="F87" s="9"/>
      <c r="G87" s="9" t="s">
        <v>342</v>
      </c>
      <c r="H87" s="9" t="s">
        <v>342</v>
      </c>
      <c r="I87" s="11" t="s">
        <v>17</v>
      </c>
    </row>
    <row r="88" ht="36.75" spans="1:9">
      <c r="A88" s="9" t="s">
        <v>343</v>
      </c>
      <c r="B88" s="9" t="s">
        <v>344</v>
      </c>
      <c r="C88" s="10" t="s">
        <v>345</v>
      </c>
      <c r="D88" s="11" t="s">
        <v>346</v>
      </c>
      <c r="E88" s="9" t="s">
        <v>347</v>
      </c>
      <c r="F88" s="12">
        <v>106.5</v>
      </c>
      <c r="G88" s="13" t="s">
        <v>348</v>
      </c>
      <c r="H88" s="13">
        <f t="shared" ref="H88:H95" si="7">ROUNDDOWN(F88/1.5*0.6+G88*0.4,2)</f>
        <v>75</v>
      </c>
      <c r="I88" s="16" t="s">
        <v>17</v>
      </c>
    </row>
    <row r="89" ht="36.75" spans="1:9">
      <c r="A89" s="9" t="s">
        <v>349</v>
      </c>
      <c r="B89" s="9" t="s">
        <v>350</v>
      </c>
      <c r="C89" s="10" t="s">
        <v>351</v>
      </c>
      <c r="D89" s="11" t="s">
        <v>346</v>
      </c>
      <c r="E89" s="9" t="s">
        <v>347</v>
      </c>
      <c r="F89" s="12">
        <v>104.9</v>
      </c>
      <c r="G89" s="13" t="s">
        <v>188</v>
      </c>
      <c r="H89" s="13">
        <f t="shared" si="7"/>
        <v>74.29</v>
      </c>
      <c r="I89" s="16" t="s">
        <v>17</v>
      </c>
    </row>
    <row r="90" ht="36.75" spans="1:9">
      <c r="A90" s="9" t="s">
        <v>352</v>
      </c>
      <c r="B90" s="9" t="s">
        <v>353</v>
      </c>
      <c r="C90" s="10" t="s">
        <v>354</v>
      </c>
      <c r="D90" s="11" t="s">
        <v>346</v>
      </c>
      <c r="E90" s="9" t="s">
        <v>347</v>
      </c>
      <c r="F90" s="12">
        <v>97.2</v>
      </c>
      <c r="G90" s="13" t="s">
        <v>131</v>
      </c>
      <c r="H90" s="13">
        <f t="shared" si="7"/>
        <v>71.35</v>
      </c>
      <c r="I90" s="16" t="s">
        <v>17</v>
      </c>
    </row>
    <row r="91" ht="36.75" spans="1:9">
      <c r="A91" s="9" t="s">
        <v>355</v>
      </c>
      <c r="B91" s="9" t="s">
        <v>356</v>
      </c>
      <c r="C91" s="10" t="s">
        <v>357</v>
      </c>
      <c r="D91" s="11" t="s">
        <v>346</v>
      </c>
      <c r="E91" s="9" t="s">
        <v>347</v>
      </c>
      <c r="F91" s="12">
        <v>95.6</v>
      </c>
      <c r="G91" s="13" t="s">
        <v>87</v>
      </c>
      <c r="H91" s="13">
        <f t="shared" si="7"/>
        <v>70.4</v>
      </c>
      <c r="I91" s="16" t="s">
        <v>17</v>
      </c>
    </row>
    <row r="92" ht="36.75" spans="1:9">
      <c r="A92" s="9" t="s">
        <v>358</v>
      </c>
      <c r="B92" s="9" t="s">
        <v>359</v>
      </c>
      <c r="C92" s="10" t="s">
        <v>360</v>
      </c>
      <c r="D92" s="11" t="s">
        <v>346</v>
      </c>
      <c r="E92" s="9" t="s">
        <v>347</v>
      </c>
      <c r="F92" s="12">
        <v>94.5</v>
      </c>
      <c r="G92" s="13" t="s">
        <v>361</v>
      </c>
      <c r="H92" s="13">
        <f t="shared" si="7"/>
        <v>70.06</v>
      </c>
      <c r="I92" s="12"/>
    </row>
    <row r="93" ht="36.75" spans="1:9">
      <c r="A93" s="9" t="s">
        <v>362</v>
      </c>
      <c r="B93" s="9" t="s">
        <v>363</v>
      </c>
      <c r="C93" s="10" t="s">
        <v>364</v>
      </c>
      <c r="D93" s="11" t="s">
        <v>346</v>
      </c>
      <c r="E93" s="9" t="s">
        <v>347</v>
      </c>
      <c r="F93" s="12">
        <v>92.3</v>
      </c>
      <c r="G93" s="13" t="s">
        <v>348</v>
      </c>
      <c r="H93" s="13">
        <f t="shared" si="7"/>
        <v>69.32</v>
      </c>
      <c r="I93" s="12"/>
    </row>
    <row r="94" ht="36.75" spans="1:9">
      <c r="A94" s="9" t="s">
        <v>365</v>
      </c>
      <c r="B94" s="9" t="s">
        <v>366</v>
      </c>
      <c r="C94" s="10" t="s">
        <v>367</v>
      </c>
      <c r="D94" s="11" t="s">
        <v>346</v>
      </c>
      <c r="E94" s="9" t="s">
        <v>347</v>
      </c>
      <c r="F94" s="12">
        <v>92.2</v>
      </c>
      <c r="G94" s="13" t="s">
        <v>139</v>
      </c>
      <c r="H94" s="13">
        <f t="shared" si="7"/>
        <v>68.99</v>
      </c>
      <c r="I94" s="12"/>
    </row>
    <row r="95" ht="36.75" spans="1:9">
      <c r="A95" s="9" t="s">
        <v>368</v>
      </c>
      <c r="B95" s="9" t="s">
        <v>369</v>
      </c>
      <c r="C95" s="10" t="s">
        <v>370</v>
      </c>
      <c r="D95" s="11" t="s">
        <v>346</v>
      </c>
      <c r="E95" s="9" t="s">
        <v>347</v>
      </c>
      <c r="F95" s="12">
        <v>88.5</v>
      </c>
      <c r="G95" s="13" t="s">
        <v>145</v>
      </c>
      <c r="H95" s="13">
        <f t="shared" si="7"/>
        <v>67.78</v>
      </c>
      <c r="I95" s="12"/>
    </row>
    <row r="96" ht="36.75" spans="1:9">
      <c r="A96" s="9" t="s">
        <v>371</v>
      </c>
      <c r="B96" s="9" t="s">
        <v>372</v>
      </c>
      <c r="C96" s="10" t="s">
        <v>373</v>
      </c>
      <c r="D96" s="11" t="s">
        <v>346</v>
      </c>
      <c r="E96" s="9" t="s">
        <v>347</v>
      </c>
      <c r="F96" s="12">
        <v>91.6</v>
      </c>
      <c r="G96" s="14" t="s">
        <v>51</v>
      </c>
      <c r="H96" s="13"/>
      <c r="I96" s="12"/>
    </row>
    <row r="97" ht="36.75" spans="1:9">
      <c r="A97" s="9" t="s">
        <v>374</v>
      </c>
      <c r="B97" s="9" t="s">
        <v>375</v>
      </c>
      <c r="C97" s="10" t="s">
        <v>376</v>
      </c>
      <c r="D97" s="11" t="s">
        <v>346</v>
      </c>
      <c r="E97" s="9" t="s">
        <v>347</v>
      </c>
      <c r="F97" s="12">
        <v>92.5</v>
      </c>
      <c r="G97" s="14" t="s">
        <v>51</v>
      </c>
      <c r="H97" s="13"/>
      <c r="I97" s="12"/>
    </row>
    <row r="98" ht="33" customHeight="1" spans="1:9">
      <c r="A98" s="9" t="s">
        <v>377</v>
      </c>
      <c r="B98" s="9" t="s">
        <v>378</v>
      </c>
      <c r="C98" s="10" t="s">
        <v>379</v>
      </c>
      <c r="D98" s="11" t="s">
        <v>380</v>
      </c>
      <c r="E98" s="9" t="s">
        <v>381</v>
      </c>
      <c r="F98" s="12">
        <v>103.8</v>
      </c>
      <c r="G98" s="15">
        <v>79.78</v>
      </c>
      <c r="H98" s="13">
        <f t="shared" ref="H98:H103" si="8">ROUNDDOWN(F98/1.5*0.6+G98*0.4,2)</f>
        <v>73.43</v>
      </c>
      <c r="I98" s="17" t="s">
        <v>17</v>
      </c>
    </row>
    <row r="99" ht="33" customHeight="1" spans="1:9">
      <c r="A99" s="9" t="s">
        <v>382</v>
      </c>
      <c r="B99" s="9" t="s">
        <v>383</v>
      </c>
      <c r="C99" s="10" t="s">
        <v>384</v>
      </c>
      <c r="D99" s="11" t="s">
        <v>380</v>
      </c>
      <c r="E99" s="9" t="s">
        <v>381</v>
      </c>
      <c r="F99" s="12">
        <v>100.8</v>
      </c>
      <c r="G99" s="15">
        <v>81.2</v>
      </c>
      <c r="H99" s="13">
        <f t="shared" si="8"/>
        <v>72.8</v>
      </c>
      <c r="I99" s="10"/>
    </row>
    <row r="100" ht="33" customHeight="1" spans="1:9">
      <c r="A100" s="9" t="s">
        <v>385</v>
      </c>
      <c r="B100" s="9" t="s">
        <v>386</v>
      </c>
      <c r="C100" s="10" t="s">
        <v>387</v>
      </c>
      <c r="D100" s="11" t="s">
        <v>380</v>
      </c>
      <c r="E100" s="9" t="s">
        <v>381</v>
      </c>
      <c r="F100" s="12">
        <v>76.1</v>
      </c>
      <c r="G100" s="15">
        <v>80.4</v>
      </c>
      <c r="H100" s="13">
        <f t="shared" si="8"/>
        <v>62.6</v>
      </c>
      <c r="I100" s="10"/>
    </row>
    <row r="101" ht="33" customHeight="1" spans="1:9">
      <c r="A101" s="9" t="s">
        <v>388</v>
      </c>
      <c r="B101" s="9" t="s">
        <v>389</v>
      </c>
      <c r="C101" s="10" t="s">
        <v>390</v>
      </c>
      <c r="D101" s="11" t="s">
        <v>391</v>
      </c>
      <c r="E101" s="9" t="s">
        <v>392</v>
      </c>
      <c r="F101" s="12">
        <v>101.2</v>
      </c>
      <c r="G101" s="15">
        <v>78.72</v>
      </c>
      <c r="H101" s="13">
        <f t="shared" si="8"/>
        <v>71.96</v>
      </c>
      <c r="I101" s="17" t="s">
        <v>17</v>
      </c>
    </row>
    <row r="102" ht="33" customHeight="1" spans="1:9">
      <c r="A102" s="9" t="s">
        <v>393</v>
      </c>
      <c r="B102" s="9" t="s">
        <v>394</v>
      </c>
      <c r="C102" s="10" t="s">
        <v>395</v>
      </c>
      <c r="D102" s="11" t="s">
        <v>391</v>
      </c>
      <c r="E102" s="9" t="s">
        <v>392</v>
      </c>
      <c r="F102" s="12">
        <v>94.4</v>
      </c>
      <c r="G102" s="15" t="s">
        <v>396</v>
      </c>
      <c r="H102" s="13">
        <f t="shared" si="8"/>
        <v>70.28</v>
      </c>
      <c r="I102" s="10"/>
    </row>
    <row r="103" ht="33" customHeight="1" spans="1:9">
      <c r="A103" s="9" t="s">
        <v>397</v>
      </c>
      <c r="B103" s="9" t="s">
        <v>398</v>
      </c>
      <c r="C103" s="10" t="s">
        <v>399</v>
      </c>
      <c r="D103" s="11" t="s">
        <v>391</v>
      </c>
      <c r="E103" s="9" t="s">
        <v>392</v>
      </c>
      <c r="F103" s="12">
        <v>79.6</v>
      </c>
      <c r="G103" s="15" t="s">
        <v>70</v>
      </c>
      <c r="H103" s="13">
        <f t="shared" si="8"/>
        <v>64.01</v>
      </c>
      <c r="I103" s="10"/>
    </row>
    <row r="104" ht="33" customHeight="1" spans="1:9">
      <c r="A104" s="9" t="s">
        <v>400</v>
      </c>
      <c r="B104" s="9" t="s">
        <v>401</v>
      </c>
      <c r="C104" s="10" t="s">
        <v>402</v>
      </c>
      <c r="D104" s="11" t="s">
        <v>391</v>
      </c>
      <c r="E104" s="9" t="s">
        <v>403</v>
      </c>
      <c r="F104" s="12">
        <v>104.8</v>
      </c>
      <c r="G104" s="14" t="s">
        <v>51</v>
      </c>
      <c r="H104" s="13"/>
      <c r="I104" s="10"/>
    </row>
    <row r="105" ht="55" customHeight="1" spans="1:9">
      <c r="A105" s="9" t="s">
        <v>404</v>
      </c>
      <c r="B105" s="9" t="s">
        <v>405</v>
      </c>
      <c r="C105" s="10" t="s">
        <v>406</v>
      </c>
      <c r="D105" s="11" t="s">
        <v>407</v>
      </c>
      <c r="E105" s="9" t="s">
        <v>408</v>
      </c>
      <c r="F105" s="12">
        <v>90.3</v>
      </c>
      <c r="G105" s="13" t="s">
        <v>409</v>
      </c>
      <c r="H105" s="13">
        <f t="shared" ref="H105:H108" si="9">ROUNDDOWN(F105/1.5*0.6+G105*0.4,2)</f>
        <v>68.35</v>
      </c>
      <c r="I105" s="16" t="s">
        <v>17</v>
      </c>
    </row>
    <row r="106" ht="55" customHeight="1" spans="1:9">
      <c r="A106" s="9" t="s">
        <v>410</v>
      </c>
      <c r="B106" s="9" t="s">
        <v>411</v>
      </c>
      <c r="C106" s="10" t="s">
        <v>412</v>
      </c>
      <c r="D106" s="11" t="s">
        <v>407</v>
      </c>
      <c r="E106" s="9" t="s">
        <v>408</v>
      </c>
      <c r="F106" s="12">
        <v>82.7</v>
      </c>
      <c r="G106" s="13" t="s">
        <v>413</v>
      </c>
      <c r="H106" s="13">
        <f t="shared" si="9"/>
        <v>65.08</v>
      </c>
      <c r="I106" s="12"/>
    </row>
    <row r="107" ht="55" customHeight="1" spans="1:9">
      <c r="A107" s="9" t="s">
        <v>414</v>
      </c>
      <c r="B107" s="9" t="s">
        <v>415</v>
      </c>
      <c r="C107" s="9"/>
      <c r="D107" s="11" t="s">
        <v>416</v>
      </c>
      <c r="E107" s="9" t="s">
        <v>417</v>
      </c>
      <c r="F107" s="9"/>
      <c r="G107" s="9" t="s">
        <v>418</v>
      </c>
      <c r="H107" s="9" t="s">
        <v>418</v>
      </c>
      <c r="I107" s="17" t="s">
        <v>17</v>
      </c>
    </row>
    <row r="108" ht="55" customHeight="1" spans="1:9">
      <c r="A108" s="9" t="s">
        <v>419</v>
      </c>
      <c r="B108" s="9" t="s">
        <v>420</v>
      </c>
      <c r="C108" s="10" t="s">
        <v>421</v>
      </c>
      <c r="D108" s="11" t="s">
        <v>422</v>
      </c>
      <c r="E108" s="9" t="s">
        <v>423</v>
      </c>
      <c r="F108" s="12">
        <v>94.2</v>
      </c>
      <c r="G108" s="13" t="s">
        <v>424</v>
      </c>
      <c r="H108" s="13">
        <f t="shared" si="9"/>
        <v>69.7</v>
      </c>
      <c r="I108" s="16" t="s">
        <v>17</v>
      </c>
    </row>
    <row r="109" ht="58" customHeight="1" spans="1:9">
      <c r="A109" s="9" t="s">
        <v>425</v>
      </c>
      <c r="B109" s="9" t="s">
        <v>426</v>
      </c>
      <c r="C109" s="10" t="s">
        <v>427</v>
      </c>
      <c r="D109" s="11" t="s">
        <v>422</v>
      </c>
      <c r="E109" s="9" t="s">
        <v>423</v>
      </c>
      <c r="F109" s="12">
        <v>90.4</v>
      </c>
      <c r="G109" s="14" t="s">
        <v>51</v>
      </c>
      <c r="H109" s="13"/>
      <c r="I109" s="12"/>
    </row>
    <row r="110" ht="58" customHeight="1" spans="1:9">
      <c r="A110" s="9" t="s">
        <v>428</v>
      </c>
      <c r="B110" s="9" t="s">
        <v>429</v>
      </c>
      <c r="C110" s="10" t="s">
        <v>430</v>
      </c>
      <c r="D110" s="11" t="s">
        <v>422</v>
      </c>
      <c r="E110" s="9" t="s">
        <v>423</v>
      </c>
      <c r="F110" s="12">
        <v>90.5</v>
      </c>
      <c r="G110" s="14" t="s">
        <v>51</v>
      </c>
      <c r="H110" s="13"/>
      <c r="I110" s="12"/>
    </row>
    <row r="111" ht="58" customHeight="1" spans="1:9">
      <c r="A111" s="9" t="s">
        <v>431</v>
      </c>
      <c r="B111" s="9" t="s">
        <v>432</v>
      </c>
      <c r="C111" s="10" t="s">
        <v>433</v>
      </c>
      <c r="D111" s="11" t="s">
        <v>434</v>
      </c>
      <c r="E111" s="9" t="s">
        <v>435</v>
      </c>
      <c r="F111" s="12">
        <v>94.4</v>
      </c>
      <c r="G111" s="13" t="s">
        <v>57</v>
      </c>
      <c r="H111" s="13">
        <f t="shared" ref="H111:H116" si="10">ROUNDDOWN(F111/1.5*0.6+G111*0.4,2)</f>
        <v>70.07</v>
      </c>
      <c r="I111" s="16" t="s">
        <v>17</v>
      </c>
    </row>
    <row r="112" ht="58" customHeight="1" spans="1:9">
      <c r="A112" s="9" t="s">
        <v>436</v>
      </c>
      <c r="B112" s="9" t="s">
        <v>437</v>
      </c>
      <c r="C112" s="10" t="s">
        <v>438</v>
      </c>
      <c r="D112" s="11" t="s">
        <v>434</v>
      </c>
      <c r="E112" s="9" t="s">
        <v>435</v>
      </c>
      <c r="F112" s="12">
        <v>90.1</v>
      </c>
      <c r="G112" s="13" t="s">
        <v>299</v>
      </c>
      <c r="H112" s="13">
        <f t="shared" si="10"/>
        <v>68.2</v>
      </c>
      <c r="I112" s="12"/>
    </row>
    <row r="113" ht="58" customHeight="1" spans="1:9">
      <c r="A113" s="9" t="s">
        <v>439</v>
      </c>
      <c r="B113" s="9" t="s">
        <v>440</v>
      </c>
      <c r="C113" s="10" t="s">
        <v>441</v>
      </c>
      <c r="D113" s="11" t="s">
        <v>434</v>
      </c>
      <c r="E113" s="9" t="s">
        <v>435</v>
      </c>
      <c r="F113" s="12">
        <v>87.8</v>
      </c>
      <c r="G113" s="13" t="s">
        <v>442</v>
      </c>
      <c r="H113" s="13">
        <f t="shared" si="10"/>
        <v>66.91</v>
      </c>
      <c r="I113" s="12"/>
    </row>
    <row r="114" ht="58" customHeight="1" spans="1:9">
      <c r="A114" s="9" t="s">
        <v>443</v>
      </c>
      <c r="B114" s="9" t="s">
        <v>444</v>
      </c>
      <c r="C114" s="10" t="s">
        <v>445</v>
      </c>
      <c r="D114" s="11" t="s">
        <v>446</v>
      </c>
      <c r="E114" s="9" t="s">
        <v>447</v>
      </c>
      <c r="F114" s="12">
        <v>97.7</v>
      </c>
      <c r="G114" s="15" t="s">
        <v>131</v>
      </c>
      <c r="H114" s="13">
        <f t="shared" si="10"/>
        <v>71.55</v>
      </c>
      <c r="I114" s="17" t="s">
        <v>17</v>
      </c>
    </row>
    <row r="115" ht="58" customHeight="1" spans="1:9">
      <c r="A115" s="9" t="s">
        <v>448</v>
      </c>
      <c r="B115" s="9" t="s">
        <v>449</v>
      </c>
      <c r="C115" s="10" t="s">
        <v>450</v>
      </c>
      <c r="D115" s="11" t="s">
        <v>446</v>
      </c>
      <c r="E115" s="9" t="s">
        <v>447</v>
      </c>
      <c r="F115" s="12">
        <v>92.7</v>
      </c>
      <c r="G115" s="15" t="s">
        <v>237</v>
      </c>
      <c r="H115" s="13">
        <f t="shared" si="10"/>
        <v>69.4</v>
      </c>
      <c r="I115" s="17" t="s">
        <v>17</v>
      </c>
    </row>
    <row r="116" ht="58" customHeight="1" spans="1:9">
      <c r="A116" s="9" t="s">
        <v>451</v>
      </c>
      <c r="B116" s="9" t="s">
        <v>452</v>
      </c>
      <c r="C116" s="10" t="s">
        <v>453</v>
      </c>
      <c r="D116" s="11" t="s">
        <v>446</v>
      </c>
      <c r="E116" s="9" t="s">
        <v>447</v>
      </c>
      <c r="F116" s="12">
        <v>87.2</v>
      </c>
      <c r="G116" s="15" t="s">
        <v>454</v>
      </c>
      <c r="H116" s="13">
        <f t="shared" si="10"/>
        <v>66.76</v>
      </c>
      <c r="I116" s="17" t="s">
        <v>17</v>
      </c>
    </row>
    <row r="117" ht="58" customHeight="1" spans="1:9">
      <c r="A117" s="9" t="s">
        <v>455</v>
      </c>
      <c r="B117" s="9" t="s">
        <v>456</v>
      </c>
      <c r="C117" s="10" t="s">
        <v>457</v>
      </c>
      <c r="D117" s="11" t="s">
        <v>446</v>
      </c>
      <c r="E117" s="9" t="s">
        <v>447</v>
      </c>
      <c r="F117" s="12">
        <v>98.4</v>
      </c>
      <c r="G117" s="14" t="s">
        <v>51</v>
      </c>
      <c r="H117" s="13"/>
      <c r="I117" s="10"/>
    </row>
    <row r="118" ht="58" customHeight="1" spans="1:9">
      <c r="A118" s="9" t="s">
        <v>458</v>
      </c>
      <c r="B118" s="9" t="s">
        <v>459</v>
      </c>
      <c r="C118" s="9"/>
      <c r="D118" s="11" t="s">
        <v>460</v>
      </c>
      <c r="E118" s="9" t="s">
        <v>461</v>
      </c>
      <c r="F118" s="9"/>
      <c r="G118" s="9" t="s">
        <v>462</v>
      </c>
      <c r="H118" s="9" t="s">
        <v>462</v>
      </c>
      <c r="I118" s="17" t="s">
        <v>17</v>
      </c>
    </row>
    <row r="119" ht="58" customHeight="1" spans="1:9">
      <c r="A119" s="9" t="s">
        <v>463</v>
      </c>
      <c r="B119" s="9" t="s">
        <v>464</v>
      </c>
      <c r="C119" s="9"/>
      <c r="D119" s="11" t="s">
        <v>460</v>
      </c>
      <c r="E119" s="9" t="s">
        <v>461</v>
      </c>
      <c r="F119" s="9"/>
      <c r="G119" s="9" t="s">
        <v>465</v>
      </c>
      <c r="H119" s="9" t="s">
        <v>465</v>
      </c>
      <c r="I119" s="17" t="s">
        <v>17</v>
      </c>
    </row>
    <row r="120" ht="58" customHeight="1" spans="1:9">
      <c r="A120" s="9" t="s">
        <v>466</v>
      </c>
      <c r="B120" s="9" t="s">
        <v>467</v>
      </c>
      <c r="C120" s="9"/>
      <c r="D120" s="11" t="s">
        <v>468</v>
      </c>
      <c r="E120" s="9" t="s">
        <v>469</v>
      </c>
      <c r="F120" s="9"/>
      <c r="G120" s="9" t="s">
        <v>470</v>
      </c>
      <c r="H120" s="9" t="s">
        <v>470</v>
      </c>
      <c r="I120" s="17" t="s">
        <v>17</v>
      </c>
    </row>
    <row r="121" ht="58" customHeight="1" spans="1:9">
      <c r="A121" s="9" t="s">
        <v>471</v>
      </c>
      <c r="B121" s="9" t="s">
        <v>472</v>
      </c>
      <c r="C121" s="9"/>
      <c r="D121" s="11" t="s">
        <v>460</v>
      </c>
      <c r="E121" s="9" t="s">
        <v>473</v>
      </c>
      <c r="F121" s="9"/>
      <c r="G121" s="14" t="s">
        <v>51</v>
      </c>
      <c r="H121" s="10"/>
      <c r="I121" s="10"/>
    </row>
    <row r="122" ht="41" customHeight="1" spans="1:9">
      <c r="A122" s="9" t="s">
        <v>474</v>
      </c>
      <c r="B122" s="9" t="s">
        <v>475</v>
      </c>
      <c r="C122" s="9"/>
      <c r="D122" s="11" t="s">
        <v>476</v>
      </c>
      <c r="E122" s="9" t="s">
        <v>477</v>
      </c>
      <c r="F122" s="9"/>
      <c r="G122" s="14" t="s">
        <v>51</v>
      </c>
      <c r="H122" s="10"/>
      <c r="I122" s="10"/>
    </row>
    <row r="123" ht="41" customHeight="1" spans="1:9">
      <c r="A123" s="9" t="s">
        <v>478</v>
      </c>
      <c r="B123" s="9" t="s">
        <v>479</v>
      </c>
      <c r="C123" s="10" t="s">
        <v>480</v>
      </c>
      <c r="D123" s="11" t="s">
        <v>481</v>
      </c>
      <c r="E123" s="9" t="s">
        <v>482</v>
      </c>
      <c r="F123" s="12">
        <v>95.1</v>
      </c>
      <c r="G123" s="15" t="s">
        <v>248</v>
      </c>
      <c r="H123" s="13">
        <f t="shared" ref="H123:H142" si="11">ROUNDDOWN(F123/1.5*0.6+G123*0.4,2)</f>
        <v>70.32</v>
      </c>
      <c r="I123" s="17" t="s">
        <v>17</v>
      </c>
    </row>
    <row r="124" ht="41" customHeight="1" spans="1:9">
      <c r="A124" s="9" t="s">
        <v>483</v>
      </c>
      <c r="B124" s="9" t="s">
        <v>484</v>
      </c>
      <c r="C124" s="10" t="s">
        <v>485</v>
      </c>
      <c r="D124" s="11" t="s">
        <v>481</v>
      </c>
      <c r="E124" s="9" t="s">
        <v>482</v>
      </c>
      <c r="F124" s="12">
        <v>95.9</v>
      </c>
      <c r="G124" s="15" t="s">
        <v>486</v>
      </c>
      <c r="H124" s="13">
        <f t="shared" si="11"/>
        <v>69.91</v>
      </c>
      <c r="I124" s="10"/>
    </row>
    <row r="125" ht="41" customHeight="1" spans="1:9">
      <c r="A125" s="9" t="s">
        <v>487</v>
      </c>
      <c r="B125" s="9" t="s">
        <v>488</v>
      </c>
      <c r="C125" s="10" t="s">
        <v>489</v>
      </c>
      <c r="D125" s="11" t="s">
        <v>481</v>
      </c>
      <c r="E125" s="9" t="s">
        <v>482</v>
      </c>
      <c r="F125" s="12">
        <v>95.2</v>
      </c>
      <c r="G125" s="15" t="s">
        <v>490</v>
      </c>
      <c r="H125" s="13">
        <f t="shared" si="11"/>
        <v>69.27</v>
      </c>
      <c r="I125" s="10"/>
    </row>
    <row r="126" ht="41" customHeight="1" spans="1:9">
      <c r="A126" s="9" t="s">
        <v>491</v>
      </c>
      <c r="B126" s="9" t="s">
        <v>492</v>
      </c>
      <c r="C126" s="10" t="s">
        <v>493</v>
      </c>
      <c r="D126" s="11" t="s">
        <v>481</v>
      </c>
      <c r="E126" s="9" t="s">
        <v>494</v>
      </c>
      <c r="F126" s="12">
        <v>100.4</v>
      </c>
      <c r="G126" s="15" t="s">
        <v>307</v>
      </c>
      <c r="H126" s="13">
        <f t="shared" si="11"/>
        <v>72.11</v>
      </c>
      <c r="I126" s="17" t="s">
        <v>17</v>
      </c>
    </row>
    <row r="127" ht="41" customHeight="1" spans="1:9">
      <c r="A127" s="9" t="s">
        <v>495</v>
      </c>
      <c r="B127" s="9" t="s">
        <v>496</v>
      </c>
      <c r="C127" s="10" t="s">
        <v>497</v>
      </c>
      <c r="D127" s="11" t="s">
        <v>481</v>
      </c>
      <c r="E127" s="9" t="s">
        <v>494</v>
      </c>
      <c r="F127" s="12">
        <v>97.2</v>
      </c>
      <c r="G127" s="15" t="s">
        <v>498</v>
      </c>
      <c r="H127" s="13">
        <f t="shared" si="11"/>
        <v>70.27</v>
      </c>
      <c r="I127" s="10"/>
    </row>
    <row r="128" ht="41" customHeight="1" spans="1:9">
      <c r="A128" s="9" t="s">
        <v>499</v>
      </c>
      <c r="B128" s="9" t="s">
        <v>500</v>
      </c>
      <c r="C128" s="10" t="s">
        <v>501</v>
      </c>
      <c r="D128" s="11" t="s">
        <v>481</v>
      </c>
      <c r="E128" s="9" t="s">
        <v>494</v>
      </c>
      <c r="F128" s="12">
        <v>96.7</v>
      </c>
      <c r="G128" s="15" t="s">
        <v>502</v>
      </c>
      <c r="H128" s="13">
        <f t="shared" si="11"/>
        <v>70.21</v>
      </c>
      <c r="I128" s="10"/>
    </row>
    <row r="129" ht="41" customHeight="1" spans="1:9">
      <c r="A129" s="9" t="s">
        <v>503</v>
      </c>
      <c r="B129" s="9" t="s">
        <v>504</v>
      </c>
      <c r="C129" s="10" t="s">
        <v>505</v>
      </c>
      <c r="D129" s="11" t="s">
        <v>481</v>
      </c>
      <c r="E129" s="9" t="s">
        <v>506</v>
      </c>
      <c r="F129" s="12">
        <v>109.8</v>
      </c>
      <c r="G129" s="15" t="s">
        <v>139</v>
      </c>
      <c r="H129" s="13">
        <f t="shared" si="11"/>
        <v>76.03</v>
      </c>
      <c r="I129" s="17" t="s">
        <v>17</v>
      </c>
    </row>
    <row r="130" ht="41" customHeight="1" spans="1:9">
      <c r="A130" s="9" t="s">
        <v>507</v>
      </c>
      <c r="B130" s="9" t="s">
        <v>508</v>
      </c>
      <c r="C130" s="10" t="s">
        <v>509</v>
      </c>
      <c r="D130" s="11" t="s">
        <v>481</v>
      </c>
      <c r="E130" s="9" t="s">
        <v>506</v>
      </c>
      <c r="F130" s="12">
        <v>101.2</v>
      </c>
      <c r="G130" s="15" t="s">
        <v>510</v>
      </c>
      <c r="H130" s="13">
        <f t="shared" si="11"/>
        <v>73.17</v>
      </c>
      <c r="I130" s="10"/>
    </row>
    <row r="131" ht="41" customHeight="1" spans="1:9">
      <c r="A131" s="9" t="s">
        <v>511</v>
      </c>
      <c r="B131" s="9" t="s">
        <v>512</v>
      </c>
      <c r="C131" s="10" t="s">
        <v>513</v>
      </c>
      <c r="D131" s="11" t="s">
        <v>481</v>
      </c>
      <c r="E131" s="9" t="s">
        <v>506</v>
      </c>
      <c r="F131" s="12">
        <v>96.3</v>
      </c>
      <c r="G131" s="15" t="s">
        <v>514</v>
      </c>
      <c r="H131" s="13">
        <f t="shared" si="11"/>
        <v>71</v>
      </c>
      <c r="I131" s="12"/>
    </row>
    <row r="132" ht="24.75" spans="1:9">
      <c r="A132" s="9" t="s">
        <v>515</v>
      </c>
      <c r="B132" s="9" t="s">
        <v>516</v>
      </c>
      <c r="C132" s="10" t="s">
        <v>517</v>
      </c>
      <c r="D132" s="11" t="s">
        <v>518</v>
      </c>
      <c r="E132" s="9" t="s">
        <v>519</v>
      </c>
      <c r="F132" s="12">
        <v>103.7</v>
      </c>
      <c r="G132" s="15" t="s">
        <v>520</v>
      </c>
      <c r="H132" s="13">
        <f t="shared" si="11"/>
        <v>74.34</v>
      </c>
      <c r="I132" s="17" t="s">
        <v>17</v>
      </c>
    </row>
    <row r="133" ht="24.75" spans="1:9">
      <c r="A133" s="9" t="s">
        <v>521</v>
      </c>
      <c r="B133" s="9" t="s">
        <v>522</v>
      </c>
      <c r="C133" s="10" t="s">
        <v>523</v>
      </c>
      <c r="D133" s="11" t="s">
        <v>518</v>
      </c>
      <c r="E133" s="9" t="s">
        <v>519</v>
      </c>
      <c r="F133" s="12">
        <v>100.8</v>
      </c>
      <c r="G133" s="15" t="s">
        <v>524</v>
      </c>
      <c r="H133" s="13">
        <f t="shared" si="11"/>
        <v>71.91</v>
      </c>
      <c r="I133" s="17" t="s">
        <v>17</v>
      </c>
    </row>
    <row r="134" ht="24.75" spans="1:9">
      <c r="A134" s="9" t="s">
        <v>525</v>
      </c>
      <c r="B134" s="9" t="s">
        <v>526</v>
      </c>
      <c r="C134" s="10" t="s">
        <v>527</v>
      </c>
      <c r="D134" s="11" t="s">
        <v>518</v>
      </c>
      <c r="E134" s="9" t="s">
        <v>519</v>
      </c>
      <c r="F134" s="12">
        <v>97.9</v>
      </c>
      <c r="G134" s="15" t="s">
        <v>528</v>
      </c>
      <c r="H134" s="13">
        <f t="shared" si="11"/>
        <v>71</v>
      </c>
      <c r="I134" s="10"/>
    </row>
    <row r="135" ht="24.75" spans="1:9">
      <c r="A135" s="9" t="s">
        <v>529</v>
      </c>
      <c r="B135" s="9" t="s">
        <v>530</v>
      </c>
      <c r="C135" s="10" t="s">
        <v>531</v>
      </c>
      <c r="D135" s="11" t="s">
        <v>518</v>
      </c>
      <c r="E135" s="9" t="s">
        <v>519</v>
      </c>
      <c r="F135" s="12">
        <v>96</v>
      </c>
      <c r="G135" s="15" t="s">
        <v>348</v>
      </c>
      <c r="H135" s="13">
        <f t="shared" si="11"/>
        <v>70.8</v>
      </c>
      <c r="I135" s="10"/>
    </row>
    <row r="136" ht="24.75" spans="1:9">
      <c r="A136" s="9" t="s">
        <v>532</v>
      </c>
      <c r="B136" s="9" t="s">
        <v>533</v>
      </c>
      <c r="C136" s="10" t="s">
        <v>534</v>
      </c>
      <c r="D136" s="11" t="s">
        <v>518</v>
      </c>
      <c r="E136" s="9" t="s">
        <v>519</v>
      </c>
      <c r="F136" s="12">
        <v>96.1</v>
      </c>
      <c r="G136" s="15" t="s">
        <v>535</v>
      </c>
      <c r="H136" s="13">
        <f t="shared" si="11"/>
        <v>70.04</v>
      </c>
      <c r="I136" s="10"/>
    </row>
    <row r="137" ht="24.75" spans="1:9">
      <c r="A137" s="9" t="s">
        <v>536</v>
      </c>
      <c r="B137" s="9" t="s">
        <v>537</v>
      </c>
      <c r="C137" s="10" t="s">
        <v>538</v>
      </c>
      <c r="D137" s="11" t="s">
        <v>518</v>
      </c>
      <c r="E137" s="9" t="s">
        <v>519</v>
      </c>
      <c r="F137" s="12">
        <v>93.7</v>
      </c>
      <c r="G137" s="15" t="s">
        <v>299</v>
      </c>
      <c r="H137" s="13">
        <f t="shared" si="11"/>
        <v>69.64</v>
      </c>
      <c r="I137" s="10"/>
    </row>
    <row r="138" ht="24.75" spans="1:9">
      <c r="A138" s="9" t="s">
        <v>539</v>
      </c>
      <c r="B138" s="9" t="s">
        <v>540</v>
      </c>
      <c r="C138" s="10" t="s">
        <v>541</v>
      </c>
      <c r="D138" s="11" t="s">
        <v>542</v>
      </c>
      <c r="E138" s="9" t="s">
        <v>543</v>
      </c>
      <c r="F138" s="12">
        <v>94.5</v>
      </c>
      <c r="G138" s="15" t="s">
        <v>47</v>
      </c>
      <c r="H138" s="13">
        <f t="shared" si="11"/>
        <v>70.56</v>
      </c>
      <c r="I138" s="17" t="s">
        <v>17</v>
      </c>
    </row>
    <row r="139" ht="24.75" spans="1:9">
      <c r="A139" s="9" t="s">
        <v>544</v>
      </c>
      <c r="B139" s="9" t="s">
        <v>545</v>
      </c>
      <c r="C139" s="10" t="s">
        <v>546</v>
      </c>
      <c r="D139" s="11" t="s">
        <v>542</v>
      </c>
      <c r="E139" s="9" t="s">
        <v>543</v>
      </c>
      <c r="F139" s="12">
        <v>93.7</v>
      </c>
      <c r="G139" s="15" t="s">
        <v>547</v>
      </c>
      <c r="H139" s="13">
        <f t="shared" si="11"/>
        <v>70.51</v>
      </c>
      <c r="I139" s="10"/>
    </row>
    <row r="140" ht="24.75" spans="1:9">
      <c r="A140" s="9" t="s">
        <v>548</v>
      </c>
      <c r="B140" s="9" t="s">
        <v>549</v>
      </c>
      <c r="C140" s="10" t="s">
        <v>550</v>
      </c>
      <c r="D140" s="11" t="s">
        <v>542</v>
      </c>
      <c r="E140" s="9" t="s">
        <v>543</v>
      </c>
      <c r="F140" s="12">
        <v>94.1</v>
      </c>
      <c r="G140" s="15" t="s">
        <v>551</v>
      </c>
      <c r="H140" s="13">
        <f t="shared" si="11"/>
        <v>68.61</v>
      </c>
      <c r="I140" s="10"/>
    </row>
    <row r="141" ht="24.75" spans="1:9">
      <c r="A141" s="9" t="s">
        <v>552</v>
      </c>
      <c r="B141" s="9" t="s">
        <v>553</v>
      </c>
      <c r="C141" s="10" t="s">
        <v>554</v>
      </c>
      <c r="D141" s="11" t="s">
        <v>542</v>
      </c>
      <c r="E141" s="9" t="s">
        <v>555</v>
      </c>
      <c r="F141" s="12">
        <v>100.3</v>
      </c>
      <c r="G141" s="15" t="s">
        <v>145</v>
      </c>
      <c r="H141" s="13">
        <f t="shared" si="11"/>
        <v>72.5</v>
      </c>
      <c r="I141" s="17" t="s">
        <v>17</v>
      </c>
    </row>
    <row r="142" ht="24.75" spans="1:9">
      <c r="A142" s="9" t="s">
        <v>556</v>
      </c>
      <c r="B142" s="9" t="s">
        <v>557</v>
      </c>
      <c r="C142" s="10" t="s">
        <v>558</v>
      </c>
      <c r="D142" s="11" t="s">
        <v>542</v>
      </c>
      <c r="E142" s="9" t="s">
        <v>555</v>
      </c>
      <c r="F142" s="12">
        <v>97.5</v>
      </c>
      <c r="G142" s="15" t="s">
        <v>559</v>
      </c>
      <c r="H142" s="13">
        <f t="shared" si="11"/>
        <v>71.91</v>
      </c>
      <c r="I142" s="10"/>
    </row>
    <row r="143" ht="24.75" spans="1:9">
      <c r="A143" s="9" t="s">
        <v>560</v>
      </c>
      <c r="B143" s="9" t="s">
        <v>561</v>
      </c>
      <c r="C143" s="10" t="s">
        <v>562</v>
      </c>
      <c r="D143" s="11" t="s">
        <v>542</v>
      </c>
      <c r="E143" s="9" t="s">
        <v>555</v>
      </c>
      <c r="F143" s="12">
        <v>101.4</v>
      </c>
      <c r="G143" s="14" t="s">
        <v>51</v>
      </c>
      <c r="H143" s="13"/>
      <c r="I143" s="10"/>
    </row>
    <row r="144" ht="24.75" spans="1:9">
      <c r="A144" s="9" t="s">
        <v>563</v>
      </c>
      <c r="B144" s="9" t="s">
        <v>564</v>
      </c>
      <c r="C144" s="10" t="s">
        <v>565</v>
      </c>
      <c r="D144" s="11" t="s">
        <v>542</v>
      </c>
      <c r="E144" s="9" t="s">
        <v>566</v>
      </c>
      <c r="F144" s="12">
        <v>103</v>
      </c>
      <c r="G144" s="15" t="s">
        <v>166</v>
      </c>
      <c r="H144" s="13">
        <f t="shared" ref="H144:H148" si="12">ROUNDDOWN(F144/1.5*0.6+G144*0.4,2)</f>
        <v>72.86</v>
      </c>
      <c r="I144" s="17" t="s">
        <v>17</v>
      </c>
    </row>
    <row r="145" ht="24.75" spans="1:9">
      <c r="A145" s="9" t="s">
        <v>567</v>
      </c>
      <c r="B145" s="9" t="s">
        <v>568</v>
      </c>
      <c r="C145" s="10" t="s">
        <v>569</v>
      </c>
      <c r="D145" s="11" t="s">
        <v>542</v>
      </c>
      <c r="E145" s="9" t="s">
        <v>566</v>
      </c>
      <c r="F145" s="12">
        <v>101.1</v>
      </c>
      <c r="G145" s="15" t="s">
        <v>324</v>
      </c>
      <c r="H145" s="13">
        <f t="shared" si="12"/>
        <v>72.31</v>
      </c>
      <c r="I145" s="10"/>
    </row>
    <row r="146" ht="24.75" spans="1:9">
      <c r="A146" s="9" t="s">
        <v>570</v>
      </c>
      <c r="B146" s="9" t="s">
        <v>571</v>
      </c>
      <c r="C146" s="10" t="s">
        <v>572</v>
      </c>
      <c r="D146" s="11" t="s">
        <v>542</v>
      </c>
      <c r="E146" s="9" t="s">
        <v>566</v>
      </c>
      <c r="F146" s="12">
        <v>98.9</v>
      </c>
      <c r="G146" s="15" t="s">
        <v>573</v>
      </c>
      <c r="H146" s="13">
        <f t="shared" si="12"/>
        <v>70.88</v>
      </c>
      <c r="I146" s="12"/>
    </row>
    <row r="147" ht="24.75" spans="1:9">
      <c r="A147" s="9" t="s">
        <v>574</v>
      </c>
      <c r="B147" s="9" t="s">
        <v>575</v>
      </c>
      <c r="C147" s="10" t="s">
        <v>576</v>
      </c>
      <c r="D147" s="11" t="s">
        <v>577</v>
      </c>
      <c r="E147" s="9" t="s">
        <v>578</v>
      </c>
      <c r="F147" s="12">
        <v>96</v>
      </c>
      <c r="G147" s="15" t="s">
        <v>282</v>
      </c>
      <c r="H147" s="13">
        <f t="shared" si="12"/>
        <v>70.37</v>
      </c>
      <c r="I147" s="17" t="s">
        <v>17</v>
      </c>
    </row>
    <row r="148" ht="24.75" spans="1:9">
      <c r="A148" s="9" t="s">
        <v>579</v>
      </c>
      <c r="B148" s="9" t="s">
        <v>580</v>
      </c>
      <c r="C148" s="10" t="s">
        <v>581</v>
      </c>
      <c r="D148" s="11" t="s">
        <v>577</v>
      </c>
      <c r="E148" s="9" t="s">
        <v>578</v>
      </c>
      <c r="F148" s="12">
        <v>90.4</v>
      </c>
      <c r="G148" s="15" t="s">
        <v>582</v>
      </c>
      <c r="H148" s="13">
        <f t="shared" si="12"/>
        <v>68.66</v>
      </c>
      <c r="I148" s="10"/>
    </row>
    <row r="149" ht="24.75" spans="1:9">
      <c r="A149" s="9" t="s">
        <v>583</v>
      </c>
      <c r="B149" s="9" t="s">
        <v>584</v>
      </c>
      <c r="C149" s="10" t="s">
        <v>585</v>
      </c>
      <c r="D149" s="11" t="s">
        <v>577</v>
      </c>
      <c r="E149" s="9" t="s">
        <v>578</v>
      </c>
      <c r="F149" s="12">
        <v>88.5</v>
      </c>
      <c r="G149" s="14" t="s">
        <v>51</v>
      </c>
      <c r="H149" s="13"/>
      <c r="I149" s="10"/>
    </row>
    <row r="150" ht="24.75" spans="1:9">
      <c r="A150" s="9" t="s">
        <v>586</v>
      </c>
      <c r="B150" s="9" t="s">
        <v>587</v>
      </c>
      <c r="C150" s="9"/>
      <c r="D150" s="11" t="s">
        <v>588</v>
      </c>
      <c r="E150" s="9" t="s">
        <v>589</v>
      </c>
      <c r="F150" s="9"/>
      <c r="G150" s="9" t="s">
        <v>590</v>
      </c>
      <c r="H150" s="9" t="s">
        <v>590</v>
      </c>
      <c r="I150" s="17" t="s">
        <v>17</v>
      </c>
    </row>
    <row r="151" ht="24.75" spans="1:9">
      <c r="A151" s="9" t="s">
        <v>591</v>
      </c>
      <c r="B151" s="9" t="s">
        <v>592</v>
      </c>
      <c r="C151" s="9"/>
      <c r="D151" s="11" t="s">
        <v>593</v>
      </c>
      <c r="E151" s="9" t="s">
        <v>594</v>
      </c>
      <c r="F151" s="9"/>
      <c r="G151" s="9" t="s">
        <v>595</v>
      </c>
      <c r="H151" s="9" t="s">
        <v>595</v>
      </c>
      <c r="I151" s="17" t="s">
        <v>17</v>
      </c>
    </row>
    <row r="152" ht="36.75" spans="1:9">
      <c r="A152" s="9" t="s">
        <v>596</v>
      </c>
      <c r="B152" s="9" t="s">
        <v>597</v>
      </c>
      <c r="C152" s="10" t="s">
        <v>598</v>
      </c>
      <c r="D152" s="11" t="s">
        <v>599</v>
      </c>
      <c r="E152" s="9" t="s">
        <v>600</v>
      </c>
      <c r="F152" s="12">
        <v>96.3</v>
      </c>
      <c r="G152" s="13" t="s">
        <v>70</v>
      </c>
      <c r="H152" s="13">
        <f t="shared" ref="H152:H170" si="13">ROUNDDOWN(F152/1.5*0.6+G152*0.4,2)</f>
        <v>70.69</v>
      </c>
      <c r="I152" s="16" t="s">
        <v>17</v>
      </c>
    </row>
    <row r="153" ht="36.75" spans="1:9">
      <c r="A153" s="9" t="s">
        <v>601</v>
      </c>
      <c r="B153" s="9" t="s">
        <v>602</v>
      </c>
      <c r="C153" s="10" t="s">
        <v>603</v>
      </c>
      <c r="D153" s="11" t="s">
        <v>599</v>
      </c>
      <c r="E153" s="9" t="s">
        <v>600</v>
      </c>
      <c r="F153" s="12">
        <v>93.3</v>
      </c>
      <c r="G153" s="13" t="s">
        <v>409</v>
      </c>
      <c r="H153" s="13">
        <f t="shared" si="13"/>
        <v>69.55</v>
      </c>
      <c r="I153" s="12"/>
    </row>
    <row r="154" ht="36.75" spans="1:9">
      <c r="A154" s="9" t="s">
        <v>604</v>
      </c>
      <c r="B154" s="9" t="s">
        <v>605</v>
      </c>
      <c r="C154" s="10" t="s">
        <v>606</v>
      </c>
      <c r="D154" s="11" t="s">
        <v>599</v>
      </c>
      <c r="E154" s="9" t="s">
        <v>600</v>
      </c>
      <c r="F154" s="12">
        <v>84.7</v>
      </c>
      <c r="G154" s="13" t="s">
        <v>607</v>
      </c>
      <c r="H154" s="13">
        <f t="shared" si="13"/>
        <v>66.25</v>
      </c>
      <c r="I154" s="12"/>
    </row>
    <row r="155" ht="24.75" spans="1:9">
      <c r="A155" s="9" t="s">
        <v>608</v>
      </c>
      <c r="B155" s="9" t="s">
        <v>609</v>
      </c>
      <c r="C155" s="10" t="s">
        <v>610</v>
      </c>
      <c r="D155" s="11" t="s">
        <v>611</v>
      </c>
      <c r="E155" s="9" t="s">
        <v>612</v>
      </c>
      <c r="F155" s="12">
        <v>90</v>
      </c>
      <c r="G155" s="13" t="s">
        <v>613</v>
      </c>
      <c r="H155" s="13">
        <f t="shared" si="13"/>
        <v>69.1</v>
      </c>
      <c r="I155" s="16" t="s">
        <v>17</v>
      </c>
    </row>
    <row r="156" ht="24.75" spans="1:9">
      <c r="A156" s="9" t="s">
        <v>614</v>
      </c>
      <c r="B156" s="9" t="s">
        <v>615</v>
      </c>
      <c r="C156" s="10" t="s">
        <v>616</v>
      </c>
      <c r="D156" s="11" t="s">
        <v>611</v>
      </c>
      <c r="E156" s="9" t="s">
        <v>612</v>
      </c>
      <c r="F156" s="12">
        <v>85.1</v>
      </c>
      <c r="G156" s="13" t="s">
        <v>617</v>
      </c>
      <c r="H156" s="13">
        <f t="shared" si="13"/>
        <v>66.08</v>
      </c>
      <c r="I156" s="12"/>
    </row>
    <row r="157" ht="24.75" spans="1:9">
      <c r="A157" s="9" t="s">
        <v>618</v>
      </c>
      <c r="B157" s="9" t="s">
        <v>619</v>
      </c>
      <c r="C157" s="10" t="s">
        <v>620</v>
      </c>
      <c r="D157" s="11" t="s">
        <v>621</v>
      </c>
      <c r="E157" s="9" t="s">
        <v>622</v>
      </c>
      <c r="F157" s="12">
        <v>102.2</v>
      </c>
      <c r="G157" s="13" t="s">
        <v>623</v>
      </c>
      <c r="H157" s="13">
        <f t="shared" si="13"/>
        <v>72.97</v>
      </c>
      <c r="I157" s="16" t="s">
        <v>17</v>
      </c>
    </row>
    <row r="158" ht="24.75" spans="1:9">
      <c r="A158" s="9" t="s">
        <v>624</v>
      </c>
      <c r="B158" s="9" t="s">
        <v>625</v>
      </c>
      <c r="C158" s="10" t="s">
        <v>626</v>
      </c>
      <c r="D158" s="11" t="s">
        <v>621</v>
      </c>
      <c r="E158" s="9" t="s">
        <v>622</v>
      </c>
      <c r="F158" s="12">
        <v>92.6</v>
      </c>
      <c r="G158" s="13" t="s">
        <v>627</v>
      </c>
      <c r="H158" s="13">
        <f t="shared" si="13"/>
        <v>69.24</v>
      </c>
      <c r="I158" s="12"/>
    </row>
    <row r="159" ht="24.75" spans="1:9">
      <c r="A159" s="9" t="s">
        <v>628</v>
      </c>
      <c r="B159" s="9" t="s">
        <v>629</v>
      </c>
      <c r="C159" s="10" t="s">
        <v>630</v>
      </c>
      <c r="D159" s="11" t="s">
        <v>621</v>
      </c>
      <c r="E159" s="9" t="s">
        <v>622</v>
      </c>
      <c r="F159" s="12">
        <v>88.2</v>
      </c>
      <c r="G159" s="13" t="s">
        <v>131</v>
      </c>
      <c r="H159" s="13">
        <f t="shared" si="13"/>
        <v>67.75</v>
      </c>
      <c r="I159" s="12"/>
    </row>
    <row r="160" ht="24.75" spans="1:9">
      <c r="A160" s="9" t="s">
        <v>631</v>
      </c>
      <c r="B160" s="9" t="s">
        <v>632</v>
      </c>
      <c r="C160" s="10" t="s">
        <v>633</v>
      </c>
      <c r="D160" s="11" t="s">
        <v>634</v>
      </c>
      <c r="E160" s="9" t="s">
        <v>635</v>
      </c>
      <c r="F160" s="12">
        <v>101.2</v>
      </c>
      <c r="G160" s="15" t="s">
        <v>636</v>
      </c>
      <c r="H160" s="13">
        <f t="shared" si="13"/>
        <v>72.26</v>
      </c>
      <c r="I160" s="17" t="s">
        <v>17</v>
      </c>
    </row>
    <row r="161" ht="24.75" spans="1:9">
      <c r="A161" s="9" t="s">
        <v>637</v>
      </c>
      <c r="B161" s="9" t="s">
        <v>638</v>
      </c>
      <c r="C161" s="10" t="s">
        <v>639</v>
      </c>
      <c r="D161" s="11" t="s">
        <v>634</v>
      </c>
      <c r="E161" s="9" t="s">
        <v>635</v>
      </c>
      <c r="F161" s="12">
        <v>94.3</v>
      </c>
      <c r="G161" s="15" t="s">
        <v>520</v>
      </c>
      <c r="H161" s="13">
        <f t="shared" si="13"/>
        <v>70.58</v>
      </c>
      <c r="I161" s="10"/>
    </row>
    <row r="162" ht="24.75" spans="1:9">
      <c r="A162" s="9" t="s">
        <v>640</v>
      </c>
      <c r="B162" s="9" t="s">
        <v>641</v>
      </c>
      <c r="C162" s="10" t="s">
        <v>642</v>
      </c>
      <c r="D162" s="11" t="s">
        <v>634</v>
      </c>
      <c r="E162" s="9" t="s">
        <v>635</v>
      </c>
      <c r="F162" s="12">
        <v>92.6</v>
      </c>
      <c r="G162" s="15" t="s">
        <v>643</v>
      </c>
      <c r="H162" s="13">
        <f t="shared" si="13"/>
        <v>68.54</v>
      </c>
      <c r="I162" s="10"/>
    </row>
    <row r="163" ht="24.75" spans="1:9">
      <c r="A163" s="9" t="s">
        <v>644</v>
      </c>
      <c r="B163" s="9" t="s">
        <v>645</v>
      </c>
      <c r="C163" s="10" t="s">
        <v>646</v>
      </c>
      <c r="D163" s="11" t="s">
        <v>634</v>
      </c>
      <c r="E163" s="9" t="s">
        <v>647</v>
      </c>
      <c r="F163" s="12">
        <v>105</v>
      </c>
      <c r="G163" s="15" t="s">
        <v>648</v>
      </c>
      <c r="H163" s="13">
        <f t="shared" si="13"/>
        <v>74.07</v>
      </c>
      <c r="I163" s="17" t="s">
        <v>17</v>
      </c>
    </row>
    <row r="164" ht="24.75" spans="1:9">
      <c r="A164" s="9" t="s">
        <v>649</v>
      </c>
      <c r="B164" s="9" t="s">
        <v>650</v>
      </c>
      <c r="C164" s="10" t="s">
        <v>651</v>
      </c>
      <c r="D164" s="11" t="s">
        <v>634</v>
      </c>
      <c r="E164" s="9" t="s">
        <v>647</v>
      </c>
      <c r="F164" s="12">
        <v>89.1</v>
      </c>
      <c r="G164" s="15" t="s">
        <v>652</v>
      </c>
      <c r="H164" s="13">
        <f t="shared" si="13"/>
        <v>67.78</v>
      </c>
      <c r="I164" s="17" t="s">
        <v>17</v>
      </c>
    </row>
    <row r="165" ht="24.75" spans="1:9">
      <c r="A165" s="9" t="s">
        <v>653</v>
      </c>
      <c r="B165" s="9" t="s">
        <v>654</v>
      </c>
      <c r="C165" s="10" t="s">
        <v>655</v>
      </c>
      <c r="D165" s="11" t="s">
        <v>634</v>
      </c>
      <c r="E165" s="9" t="s">
        <v>647</v>
      </c>
      <c r="F165" s="12">
        <v>91.7</v>
      </c>
      <c r="G165" s="15" t="s">
        <v>656</v>
      </c>
      <c r="H165" s="13">
        <f t="shared" si="13"/>
        <v>67.64</v>
      </c>
      <c r="I165" s="10"/>
    </row>
    <row r="166" ht="24.75" spans="1:9">
      <c r="A166" s="9" t="s">
        <v>657</v>
      </c>
      <c r="B166" s="9" t="s">
        <v>658</v>
      </c>
      <c r="C166" s="10" t="s">
        <v>659</v>
      </c>
      <c r="D166" s="11" t="s">
        <v>634</v>
      </c>
      <c r="E166" s="9" t="s">
        <v>647</v>
      </c>
      <c r="F166" s="12">
        <v>87.5</v>
      </c>
      <c r="G166" s="15" t="s">
        <v>78</v>
      </c>
      <c r="H166" s="13">
        <f t="shared" si="13"/>
        <v>67.41</v>
      </c>
      <c r="I166" s="10"/>
    </row>
    <row r="167" ht="24.75" spans="1:9">
      <c r="A167" s="9" t="s">
        <v>660</v>
      </c>
      <c r="B167" s="9" t="s">
        <v>661</v>
      </c>
      <c r="C167" s="10" t="s">
        <v>662</v>
      </c>
      <c r="D167" s="11" t="s">
        <v>634</v>
      </c>
      <c r="E167" s="9" t="s">
        <v>663</v>
      </c>
      <c r="F167" s="12">
        <v>93.9</v>
      </c>
      <c r="G167" s="15" t="s">
        <v>664</v>
      </c>
      <c r="H167" s="13">
        <f t="shared" si="13"/>
        <v>69.52</v>
      </c>
      <c r="I167" s="17" t="s">
        <v>17</v>
      </c>
    </row>
    <row r="168" ht="24.75" spans="1:9">
      <c r="A168" s="9" t="s">
        <v>665</v>
      </c>
      <c r="B168" s="9" t="s">
        <v>666</v>
      </c>
      <c r="C168" s="10" t="s">
        <v>667</v>
      </c>
      <c r="D168" s="11" t="s">
        <v>634</v>
      </c>
      <c r="E168" s="9" t="s">
        <v>663</v>
      </c>
      <c r="F168" s="12">
        <v>91.2</v>
      </c>
      <c r="G168" s="15" t="s">
        <v>668</v>
      </c>
      <c r="H168" s="13">
        <f t="shared" si="13"/>
        <v>68.06</v>
      </c>
      <c r="I168" s="17" t="s">
        <v>17</v>
      </c>
    </row>
    <row r="169" ht="24.75" spans="1:9">
      <c r="A169" s="9" t="s">
        <v>669</v>
      </c>
      <c r="B169" s="9" t="s">
        <v>670</v>
      </c>
      <c r="C169" s="10" t="s">
        <v>671</v>
      </c>
      <c r="D169" s="11" t="s">
        <v>634</v>
      </c>
      <c r="E169" s="9" t="s">
        <v>663</v>
      </c>
      <c r="F169" s="12">
        <v>88.4</v>
      </c>
      <c r="G169" s="15" t="s">
        <v>454</v>
      </c>
      <c r="H169" s="13">
        <f t="shared" si="13"/>
        <v>67.24</v>
      </c>
      <c r="I169" s="10"/>
    </row>
    <row r="170" ht="24.75" spans="1:9">
      <c r="A170" s="9" t="s">
        <v>672</v>
      </c>
      <c r="B170" s="9" t="s">
        <v>673</v>
      </c>
      <c r="C170" s="10" t="s">
        <v>674</v>
      </c>
      <c r="D170" s="11" t="s">
        <v>634</v>
      </c>
      <c r="E170" s="9" t="s">
        <v>663</v>
      </c>
      <c r="F170" s="12">
        <v>84.5</v>
      </c>
      <c r="G170" s="15" t="s">
        <v>166</v>
      </c>
      <c r="H170" s="13">
        <f t="shared" si="13"/>
        <v>65.46</v>
      </c>
      <c r="I170" s="10"/>
    </row>
    <row r="171" ht="24.75" spans="1:9">
      <c r="A171" s="9" t="s">
        <v>675</v>
      </c>
      <c r="B171" s="9" t="s">
        <v>676</v>
      </c>
      <c r="C171" s="9"/>
      <c r="D171" s="11" t="s">
        <v>634</v>
      </c>
      <c r="E171" s="9" t="s">
        <v>677</v>
      </c>
      <c r="F171" s="9"/>
      <c r="G171" s="9" t="s">
        <v>678</v>
      </c>
      <c r="H171" s="9" t="s">
        <v>678</v>
      </c>
      <c r="I171" s="17" t="s">
        <v>17</v>
      </c>
    </row>
    <row r="172" ht="24.75" spans="1:9">
      <c r="A172" s="9" t="s">
        <v>679</v>
      </c>
      <c r="B172" s="9" t="s">
        <v>680</v>
      </c>
      <c r="C172" s="9"/>
      <c r="D172" s="11" t="s">
        <v>634</v>
      </c>
      <c r="E172" s="9" t="s">
        <v>677</v>
      </c>
      <c r="F172" s="9"/>
      <c r="G172" s="9" t="s">
        <v>528</v>
      </c>
      <c r="H172" s="9" t="s">
        <v>528</v>
      </c>
      <c r="I172" s="17" t="s">
        <v>17</v>
      </c>
    </row>
    <row r="173" ht="24.75" spans="1:9">
      <c r="A173" s="9" t="s">
        <v>681</v>
      </c>
      <c r="B173" s="9" t="s">
        <v>682</v>
      </c>
      <c r="C173" s="9"/>
      <c r="D173" s="11" t="s">
        <v>683</v>
      </c>
      <c r="E173" s="9" t="s">
        <v>684</v>
      </c>
      <c r="F173" s="9"/>
      <c r="G173" s="14" t="s">
        <v>51</v>
      </c>
      <c r="H173" s="9"/>
      <c r="I173" s="9"/>
    </row>
    <row r="174" ht="24.75" spans="1:9">
      <c r="A174" s="9" t="s">
        <v>685</v>
      </c>
      <c r="B174" s="9" t="s">
        <v>686</v>
      </c>
      <c r="C174" s="9"/>
      <c r="D174" s="11" t="s">
        <v>687</v>
      </c>
      <c r="E174" s="9" t="s">
        <v>688</v>
      </c>
      <c r="F174" s="9"/>
      <c r="G174" s="9" t="s">
        <v>361</v>
      </c>
      <c r="H174" s="9" t="s">
        <v>361</v>
      </c>
      <c r="I174" s="11" t="s">
        <v>17</v>
      </c>
    </row>
    <row r="175" ht="24.75" spans="1:9">
      <c r="A175" s="9" t="s">
        <v>689</v>
      </c>
      <c r="B175" s="9" t="s">
        <v>690</v>
      </c>
      <c r="C175" s="9"/>
      <c r="D175" s="11" t="s">
        <v>687</v>
      </c>
      <c r="E175" s="9" t="s">
        <v>688</v>
      </c>
      <c r="F175" s="9"/>
      <c r="G175" s="9" t="s">
        <v>691</v>
      </c>
      <c r="H175" s="9" t="s">
        <v>691</v>
      </c>
      <c r="I175" s="9"/>
    </row>
    <row r="176" ht="24.75" spans="1:9">
      <c r="A176" s="9" t="s">
        <v>692</v>
      </c>
      <c r="B176" s="9" t="s">
        <v>693</v>
      </c>
      <c r="C176" s="10" t="s">
        <v>694</v>
      </c>
      <c r="D176" s="11" t="s">
        <v>695</v>
      </c>
      <c r="E176" s="9" t="s">
        <v>696</v>
      </c>
      <c r="F176" s="12">
        <v>94.4</v>
      </c>
      <c r="G176" s="15" t="s">
        <v>486</v>
      </c>
      <c r="H176" s="13">
        <f t="shared" ref="H176:H182" si="14">ROUNDDOWN(F176/1.5*0.6+G176*0.4,2)</f>
        <v>69.31</v>
      </c>
      <c r="I176" s="17" t="s">
        <v>17</v>
      </c>
    </row>
    <row r="177" ht="24.75" spans="1:9">
      <c r="A177" s="9" t="s">
        <v>697</v>
      </c>
      <c r="B177" s="9" t="s">
        <v>698</v>
      </c>
      <c r="C177" s="9"/>
      <c r="D177" s="11" t="s">
        <v>699</v>
      </c>
      <c r="E177" s="9" t="s">
        <v>700</v>
      </c>
      <c r="F177" s="9"/>
      <c r="G177" s="14" t="s">
        <v>51</v>
      </c>
      <c r="H177" s="10"/>
      <c r="I177" s="10"/>
    </row>
    <row r="178" ht="31" customHeight="1" spans="1:9">
      <c r="A178" s="9" t="s">
        <v>701</v>
      </c>
      <c r="B178" s="9" t="s">
        <v>702</v>
      </c>
      <c r="C178" s="10" t="s">
        <v>703</v>
      </c>
      <c r="D178" s="11" t="s">
        <v>704</v>
      </c>
      <c r="E178" s="9" t="s">
        <v>705</v>
      </c>
      <c r="F178" s="12">
        <v>97.8</v>
      </c>
      <c r="G178" s="13" t="s">
        <v>706</v>
      </c>
      <c r="H178" s="13">
        <f t="shared" si="14"/>
        <v>71.42</v>
      </c>
      <c r="I178" s="16" t="s">
        <v>17</v>
      </c>
    </row>
    <row r="179" ht="24.75" spans="1:9">
      <c r="A179" s="9" t="s">
        <v>707</v>
      </c>
      <c r="B179" s="9" t="s">
        <v>708</v>
      </c>
      <c r="C179" s="10" t="s">
        <v>709</v>
      </c>
      <c r="D179" s="11" t="s">
        <v>704</v>
      </c>
      <c r="E179" s="9" t="s">
        <v>705</v>
      </c>
      <c r="F179" s="12">
        <v>86.7</v>
      </c>
      <c r="G179" s="14" t="s">
        <v>51</v>
      </c>
      <c r="H179" s="13"/>
      <c r="I179" s="12"/>
    </row>
    <row r="180" ht="36.75" spans="1:9">
      <c r="A180" s="9" t="s">
        <v>710</v>
      </c>
      <c r="B180" s="9" t="s">
        <v>711</v>
      </c>
      <c r="C180" s="10" t="s">
        <v>712</v>
      </c>
      <c r="D180" s="11" t="s">
        <v>713</v>
      </c>
      <c r="E180" s="9" t="s">
        <v>714</v>
      </c>
      <c r="F180" s="12">
        <v>96.2</v>
      </c>
      <c r="G180" s="13" t="s">
        <v>715</v>
      </c>
      <c r="H180" s="13">
        <f t="shared" si="14"/>
        <v>69.7</v>
      </c>
      <c r="I180" s="16" t="s">
        <v>17</v>
      </c>
    </row>
    <row r="181" ht="36.75" spans="1:9">
      <c r="A181" s="9" t="s">
        <v>716</v>
      </c>
      <c r="B181" s="9" t="s">
        <v>717</v>
      </c>
      <c r="C181" s="10" t="s">
        <v>718</v>
      </c>
      <c r="D181" s="11" t="s">
        <v>713</v>
      </c>
      <c r="E181" s="9" t="s">
        <v>714</v>
      </c>
      <c r="F181" s="12">
        <v>90.7</v>
      </c>
      <c r="G181" s="13" t="s">
        <v>719</v>
      </c>
      <c r="H181" s="13">
        <f t="shared" si="14"/>
        <v>68.1</v>
      </c>
      <c r="I181" s="12"/>
    </row>
    <row r="182" ht="36.75" spans="1:9">
      <c r="A182" s="9" t="s">
        <v>720</v>
      </c>
      <c r="B182" s="9" t="s">
        <v>721</v>
      </c>
      <c r="C182" s="10" t="s">
        <v>722</v>
      </c>
      <c r="D182" s="11" t="s">
        <v>713</v>
      </c>
      <c r="E182" s="9" t="s">
        <v>714</v>
      </c>
      <c r="F182" s="12">
        <v>88.7</v>
      </c>
      <c r="G182" s="13" t="s">
        <v>282</v>
      </c>
      <c r="H182" s="13">
        <f t="shared" si="14"/>
        <v>67.45</v>
      </c>
      <c r="I182" s="12"/>
    </row>
    <row r="183" ht="27" customHeight="1" spans="1:9">
      <c r="A183" s="9" t="s">
        <v>723</v>
      </c>
      <c r="B183" s="9" t="s">
        <v>724</v>
      </c>
      <c r="C183" s="9"/>
      <c r="D183" s="11" t="s">
        <v>725</v>
      </c>
      <c r="E183" s="9" t="s">
        <v>726</v>
      </c>
      <c r="F183" s="9"/>
      <c r="G183" s="9" t="s">
        <v>652</v>
      </c>
      <c r="H183" s="9" t="s">
        <v>652</v>
      </c>
      <c r="I183" s="17" t="s">
        <v>17</v>
      </c>
    </row>
    <row r="184" ht="27" customHeight="1" spans="1:9">
      <c r="A184" s="9" t="s">
        <v>727</v>
      </c>
      <c r="B184" s="9" t="s">
        <v>728</v>
      </c>
      <c r="C184" s="9"/>
      <c r="D184" s="11" t="s">
        <v>729</v>
      </c>
      <c r="E184" s="9" t="s">
        <v>730</v>
      </c>
      <c r="F184" s="9"/>
      <c r="G184" s="9" t="s">
        <v>731</v>
      </c>
      <c r="H184" s="9" t="s">
        <v>731</v>
      </c>
      <c r="I184" s="11" t="s">
        <v>17</v>
      </c>
    </row>
    <row r="185" ht="27" customHeight="1" spans="1:9">
      <c r="A185" s="9" t="s">
        <v>732</v>
      </c>
      <c r="B185" s="9" t="s">
        <v>733</v>
      </c>
      <c r="C185" s="9"/>
      <c r="D185" s="11" t="s">
        <v>729</v>
      </c>
      <c r="E185" s="9" t="s">
        <v>730</v>
      </c>
      <c r="F185" s="9"/>
      <c r="G185" s="9" t="s">
        <v>734</v>
      </c>
      <c r="H185" s="9" t="s">
        <v>734</v>
      </c>
      <c r="I185" s="11" t="s">
        <v>17</v>
      </c>
    </row>
    <row r="186" ht="27" customHeight="1" spans="1:9">
      <c r="A186" s="9" t="s">
        <v>735</v>
      </c>
      <c r="B186" s="9" t="s">
        <v>736</v>
      </c>
      <c r="C186" s="10" t="s">
        <v>737</v>
      </c>
      <c r="D186" s="11" t="s">
        <v>738</v>
      </c>
      <c r="E186" s="9" t="s">
        <v>739</v>
      </c>
      <c r="F186" s="12">
        <v>88</v>
      </c>
      <c r="G186" s="15" t="s">
        <v>643</v>
      </c>
      <c r="H186" s="13">
        <f>ROUNDDOWN(F186/1.5*0.6+G186*0.4,2)</f>
        <v>66.7</v>
      </c>
      <c r="I186" s="16" t="s">
        <v>17</v>
      </c>
    </row>
    <row r="187" ht="27" customHeight="1" spans="1:9">
      <c r="A187" s="9" t="s">
        <v>740</v>
      </c>
      <c r="B187" s="9" t="s">
        <v>741</v>
      </c>
      <c r="C187" s="9"/>
      <c r="D187" s="11" t="s">
        <v>742</v>
      </c>
      <c r="E187" s="9" t="s">
        <v>743</v>
      </c>
      <c r="F187" s="9"/>
      <c r="G187" s="9" t="s">
        <v>299</v>
      </c>
      <c r="H187" s="9" t="s">
        <v>299</v>
      </c>
      <c r="I187" s="11" t="s">
        <v>17</v>
      </c>
    </row>
    <row r="188" ht="27" customHeight="1" spans="1:9">
      <c r="A188" s="9" t="s">
        <v>744</v>
      </c>
      <c r="B188" s="9" t="s">
        <v>745</v>
      </c>
      <c r="C188" s="9"/>
      <c r="D188" s="11" t="s">
        <v>742</v>
      </c>
      <c r="E188" s="9" t="s">
        <v>743</v>
      </c>
      <c r="F188" s="9"/>
      <c r="G188" s="9" t="s">
        <v>648</v>
      </c>
      <c r="H188" s="9" t="s">
        <v>648</v>
      </c>
      <c r="I188" s="11" t="s">
        <v>17</v>
      </c>
    </row>
    <row r="189" ht="27" customHeight="1" spans="1:9">
      <c r="A189" s="9" t="s">
        <v>746</v>
      </c>
      <c r="B189" s="9" t="s">
        <v>747</v>
      </c>
      <c r="C189" s="9"/>
      <c r="D189" s="11" t="s">
        <v>748</v>
      </c>
      <c r="E189" s="9" t="s">
        <v>749</v>
      </c>
      <c r="F189" s="9"/>
      <c r="G189" s="9" t="s">
        <v>260</v>
      </c>
      <c r="H189" s="9" t="s">
        <v>260</v>
      </c>
      <c r="I189" s="11" t="s">
        <v>17</v>
      </c>
    </row>
    <row r="190" ht="27" customHeight="1" spans="1:9">
      <c r="A190" s="9" t="s">
        <v>750</v>
      </c>
      <c r="B190" s="9" t="s">
        <v>751</v>
      </c>
      <c r="C190" s="9"/>
      <c r="D190" s="11" t="s">
        <v>748</v>
      </c>
      <c r="E190" s="9" t="s">
        <v>749</v>
      </c>
      <c r="F190" s="9"/>
      <c r="G190" s="9" t="s">
        <v>719</v>
      </c>
      <c r="H190" s="9" t="s">
        <v>719</v>
      </c>
      <c r="I190" s="9"/>
    </row>
    <row r="191" ht="27" customHeight="1" spans="1:9">
      <c r="A191" s="9" t="s">
        <v>752</v>
      </c>
      <c r="B191" s="9" t="s">
        <v>753</v>
      </c>
      <c r="C191" s="10" t="s">
        <v>754</v>
      </c>
      <c r="D191" s="11" t="s">
        <v>755</v>
      </c>
      <c r="E191" s="9" t="s">
        <v>756</v>
      </c>
      <c r="F191" s="12">
        <v>102.8</v>
      </c>
      <c r="G191" s="13" t="s">
        <v>514</v>
      </c>
      <c r="H191" s="13">
        <f t="shared" ref="H191:H193" si="15">ROUNDDOWN(F191/1.5*0.6+G191*0.4,2)</f>
        <v>73.6</v>
      </c>
      <c r="I191" s="16" t="s">
        <v>17</v>
      </c>
    </row>
    <row r="192" ht="27" customHeight="1" spans="1:9">
      <c r="A192" s="9" t="s">
        <v>757</v>
      </c>
      <c r="B192" s="9" t="s">
        <v>758</v>
      </c>
      <c r="C192" s="10" t="s">
        <v>759</v>
      </c>
      <c r="D192" s="11" t="s">
        <v>755</v>
      </c>
      <c r="E192" s="9" t="s">
        <v>756</v>
      </c>
      <c r="F192" s="12">
        <v>97.3</v>
      </c>
      <c r="G192" s="13" t="s">
        <v>760</v>
      </c>
      <c r="H192" s="13">
        <f t="shared" si="15"/>
        <v>70.76</v>
      </c>
      <c r="I192" s="12"/>
    </row>
    <row r="193" ht="27" customHeight="1" spans="1:9">
      <c r="A193" s="9" t="s">
        <v>761</v>
      </c>
      <c r="B193" s="9" t="s">
        <v>762</v>
      </c>
      <c r="C193" s="10" t="s">
        <v>763</v>
      </c>
      <c r="D193" s="11" t="s">
        <v>755</v>
      </c>
      <c r="E193" s="9" t="s">
        <v>756</v>
      </c>
      <c r="F193" s="12">
        <v>77.2</v>
      </c>
      <c r="G193" s="13" t="s">
        <v>310</v>
      </c>
      <c r="H193" s="13">
        <f t="shared" si="15"/>
        <v>62.68</v>
      </c>
      <c r="I193" s="12"/>
    </row>
    <row r="194" ht="27" customHeight="1" spans="1:9">
      <c r="A194" s="9" t="s">
        <v>764</v>
      </c>
      <c r="B194" s="9" t="s">
        <v>765</v>
      </c>
      <c r="C194" s="10" t="s">
        <v>766</v>
      </c>
      <c r="D194" s="11" t="s">
        <v>767</v>
      </c>
      <c r="E194" s="9" t="s">
        <v>768</v>
      </c>
      <c r="F194" s="12">
        <v>89.7</v>
      </c>
      <c r="G194" s="14" t="s">
        <v>51</v>
      </c>
      <c r="H194" s="13"/>
      <c r="I194" s="12"/>
    </row>
  </sheetData>
  <mergeCells count="2">
    <mergeCell ref="A1:B1"/>
    <mergeCell ref="A2:I2"/>
  </mergeCells>
  <printOptions horizontalCentered="1"/>
  <pageMargins left="0.306944444444444" right="0.306944444444444" top="0.751388888888889" bottom="0.314583333333333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蓝色天空1379609614</cp:lastModifiedBy>
  <dcterms:created xsi:type="dcterms:W3CDTF">2023-07-08T08:13:00Z</dcterms:created>
  <dcterms:modified xsi:type="dcterms:W3CDTF">2023-07-10T07:30:29Z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93A584FA9C784930A62FB9278CB8668A_12</vt:lpwstr>
  </property>
  <property fmtid="{D5CDD505-2E9C-101B-9397-08002B2CF9AE}" pid="3" name="KSOProductBuildVer">
    <vt:lpwstr>2052-11.1.0.14309</vt:lpwstr>
  </property>
</Properties>
</file>