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20" windowHeight="9450" activeTab="2"/>
  </bookViews>
  <sheets>
    <sheet name="7月8日A组医学" sheetId="3" r:id="rId1"/>
    <sheet name="7月8日A组护理" sheetId="6" r:id="rId2"/>
    <sheet name="7月8日B组公共类" sheetId="4" r:id="rId3"/>
    <sheet name="7月8日C组教师类" sheetId="2" r:id="rId4"/>
  </sheets>
  <definedNames>
    <definedName name="_xlnm.Print_Titles" localSheetId="0">'7月8日A组医学'!$1:$3</definedName>
    <definedName name="_xlnm.Print_Titles" localSheetId="2">'7月8日B组公共类'!$1:$3</definedName>
  </definedNames>
  <calcPr calcId="114210" fullCalcOnLoad="1"/>
</workbook>
</file>

<file path=xl/calcChain.xml><?xml version="1.0" encoding="utf-8"?>
<calcChain xmlns="http://schemas.openxmlformats.org/spreadsheetml/2006/main">
  <c r="I5" i="2"/>
  <c r="I19"/>
  <c r="I20"/>
  <c r="I21"/>
  <c r="I13"/>
  <c r="I14"/>
  <c r="I15"/>
  <c r="I16"/>
  <c r="I17"/>
  <c r="I18"/>
  <c r="I7"/>
  <c r="I8"/>
  <c r="I10"/>
  <c r="I12"/>
  <c r="I11"/>
  <c r="I4"/>
  <c r="I31" i="4"/>
  <c r="I32"/>
  <c r="I42"/>
  <c r="I43"/>
  <c r="I39"/>
  <c r="I40"/>
  <c r="I28"/>
  <c r="I27"/>
  <c r="I29"/>
  <c r="I36"/>
  <c r="I37"/>
  <c r="I38"/>
  <c r="I33"/>
  <c r="I34"/>
  <c r="I35"/>
  <c r="I24"/>
  <c r="I25"/>
  <c r="I26"/>
  <c r="I15"/>
  <c r="I16"/>
  <c r="I17"/>
  <c r="I12"/>
  <c r="I13"/>
  <c r="I14"/>
  <c r="I18"/>
  <c r="I20"/>
  <c r="I19"/>
  <c r="I21"/>
  <c r="I22"/>
  <c r="I23"/>
  <c r="I10"/>
  <c r="I11"/>
  <c r="I4"/>
  <c r="I5"/>
  <c r="I6"/>
  <c r="I7"/>
  <c r="I8"/>
  <c r="I9"/>
  <c r="I45"/>
  <c r="I46"/>
  <c r="I47"/>
  <c r="I48"/>
  <c r="I49"/>
  <c r="I51"/>
  <c r="I50"/>
  <c r="I52"/>
  <c r="I53"/>
  <c r="I54"/>
  <c r="I30"/>
  <c r="I5" i="6"/>
  <c r="I6"/>
  <c r="I7"/>
  <c r="I4"/>
  <c r="I10" i="3"/>
  <c r="I11"/>
  <c r="I12"/>
  <c r="I13"/>
  <c r="I14"/>
  <c r="I15"/>
  <c r="I16"/>
  <c r="I17"/>
  <c r="I33"/>
  <c r="I34"/>
  <c r="I35"/>
  <c r="I36"/>
  <c r="I21"/>
  <c r="I20"/>
  <c r="I22"/>
  <c r="I18"/>
  <c r="I19"/>
  <c r="I23"/>
  <c r="I24"/>
  <c r="I25"/>
  <c r="I26"/>
  <c r="I27"/>
  <c r="I28"/>
  <c r="I30"/>
  <c r="I31"/>
  <c r="I32"/>
  <c r="I4"/>
  <c r="I5"/>
  <c r="I6"/>
  <c r="I7"/>
  <c r="I9"/>
</calcChain>
</file>

<file path=xl/sharedStrings.xml><?xml version="1.0" encoding="utf-8"?>
<sst xmlns="http://schemas.openxmlformats.org/spreadsheetml/2006/main" count="488" uniqueCount="169">
  <si>
    <t>岗位类别</t>
  </si>
  <si>
    <t>考 号</t>
  </si>
  <si>
    <t>姓 名</t>
  </si>
  <si>
    <t>单位名称</t>
  </si>
  <si>
    <t>岗位
类型</t>
  </si>
  <si>
    <t>笔试
成绩</t>
  </si>
  <si>
    <t>薛园芳</t>
  </si>
  <si>
    <t>阳泉市北大街小学校</t>
  </si>
  <si>
    <t>专技1</t>
  </si>
  <si>
    <t>小学语文教师</t>
  </si>
  <si>
    <t>张孟璇</t>
  </si>
  <si>
    <t>杨 璇</t>
  </si>
  <si>
    <t>陈丽婷</t>
  </si>
  <si>
    <t>阳泉市矿区桥头小学校</t>
  </si>
  <si>
    <t>孙一然</t>
  </si>
  <si>
    <t>贾 霞</t>
  </si>
  <si>
    <t>李 娜</t>
  </si>
  <si>
    <t>阳泉市矿区东四尺小学校</t>
  </si>
  <si>
    <t>冯楚婷</t>
  </si>
  <si>
    <t>葛文文</t>
  </si>
  <si>
    <t>白 青</t>
  </si>
  <si>
    <t>阳泉市矿区段家背小学校</t>
  </si>
  <si>
    <t>郗 珂</t>
  </si>
  <si>
    <t>郭嘉祺</t>
  </si>
  <si>
    <t>王晓咪</t>
  </si>
  <si>
    <t>阳泉市郊区三郊中学校</t>
  </si>
  <si>
    <t>初中物理教师</t>
  </si>
  <si>
    <t>韩指亮</t>
  </si>
  <si>
    <t>贾计芳</t>
  </si>
  <si>
    <t>侯 婷</t>
  </si>
  <si>
    <t>阳泉市郊区荫营第二中学校</t>
  </si>
  <si>
    <t>初中语文教师</t>
  </si>
  <si>
    <t>王昕悦</t>
  </si>
  <si>
    <t>孙佳敏</t>
  </si>
  <si>
    <t>赵俊凯</t>
  </si>
  <si>
    <t>阳泉市城区晋东医院</t>
  </si>
  <si>
    <t>李 佳</t>
  </si>
  <si>
    <t>张 楠</t>
  </si>
  <si>
    <t>姚欣霖</t>
  </si>
  <si>
    <t>郭叶梦</t>
  </si>
  <si>
    <t>杨 晨</t>
  </si>
  <si>
    <t>陈文慧</t>
  </si>
  <si>
    <t>张亚楠</t>
  </si>
  <si>
    <t>白彩霞</t>
  </si>
  <si>
    <t>杜 菲</t>
  </si>
  <si>
    <t>阳泉市矿区妇幼保健计划生育服务中心</t>
  </si>
  <si>
    <t>孟 洁</t>
  </si>
  <si>
    <t>宋效琴</t>
  </si>
  <si>
    <t>阳泉市矿区疾病预防控制中心</t>
  </si>
  <si>
    <t>平宇杰</t>
  </si>
  <si>
    <t>杨美丽</t>
  </si>
  <si>
    <t>阳泉市郊区疾病预防控制中心</t>
  </si>
  <si>
    <t>史晓芸</t>
  </si>
  <si>
    <t>史晋晶</t>
  </si>
  <si>
    <t>邵媛媛</t>
  </si>
  <si>
    <t>阳泉市郊区妇幼保健计划生育服务中心</t>
  </si>
  <si>
    <t>曹欣悦</t>
  </si>
  <si>
    <t>王夏珂</t>
  </si>
  <si>
    <t>阳泉市郊区人民医院</t>
  </si>
  <si>
    <t>王佳慧</t>
  </si>
  <si>
    <t>于秋菊</t>
  </si>
  <si>
    <t>岳家宝</t>
  </si>
  <si>
    <t>田珂瑞</t>
  </si>
  <si>
    <t>专技2</t>
  </si>
  <si>
    <t>张朝焱</t>
  </si>
  <si>
    <t>庞玉杰</t>
  </si>
  <si>
    <t>王清清</t>
  </si>
  <si>
    <t>专技3</t>
  </si>
  <si>
    <t>赵心怡</t>
  </si>
  <si>
    <t>高 恺</t>
  </si>
  <si>
    <t>荣婧彬</t>
  </si>
  <si>
    <t>专技4</t>
  </si>
  <si>
    <t>王美琪</t>
  </si>
  <si>
    <t>石璐璐</t>
  </si>
  <si>
    <t>葛慧清</t>
  </si>
  <si>
    <t>李勇芬</t>
  </si>
  <si>
    <t>曹嘉琦</t>
  </si>
  <si>
    <t>李 睿</t>
  </si>
  <si>
    <t>平定县人民医院</t>
  </si>
  <si>
    <t>刘 玲</t>
  </si>
  <si>
    <t>陈丽丽</t>
  </si>
  <si>
    <t>刘晶晶</t>
  </si>
  <si>
    <t>程佳琪</t>
  </si>
  <si>
    <t>公共类</t>
  </si>
  <si>
    <t>梁 政</t>
  </si>
  <si>
    <t>阳泉市矿区公共就业和人才服务中心</t>
  </si>
  <si>
    <t>管理1</t>
  </si>
  <si>
    <t>李英华</t>
  </si>
  <si>
    <t>赵雯霞</t>
  </si>
  <si>
    <t>苑 珍</t>
  </si>
  <si>
    <t>阳泉市矿区沙坪街道综合便民服务中心</t>
  </si>
  <si>
    <t>李 琳</t>
  </si>
  <si>
    <t>秦丛丛</t>
  </si>
  <si>
    <t>李佳欣</t>
  </si>
  <si>
    <t>阳泉市矿区赛鱼街道综合便民服务中心</t>
  </si>
  <si>
    <t>闫亚栋</t>
  </si>
  <si>
    <t>吴 瑶</t>
  </si>
  <si>
    <t>薛仁杰</t>
  </si>
  <si>
    <t>阳泉市矿区蔡洼街道综合便民服务中心</t>
  </si>
  <si>
    <t>康年兴</t>
  </si>
  <si>
    <t>王雅婷</t>
  </si>
  <si>
    <t>任林瑞</t>
  </si>
  <si>
    <t>阳泉市矿区桥头街道综合便民服务中心</t>
  </si>
  <si>
    <t>范晓辉</t>
  </si>
  <si>
    <t>孙 孟</t>
  </si>
  <si>
    <t>崔淑杰</t>
  </si>
  <si>
    <t>阳泉市矿区平潭街街道综合便民服务中心</t>
  </si>
  <si>
    <t>李雨霏</t>
  </si>
  <si>
    <t>郭佳欣</t>
  </si>
  <si>
    <t>杨 浩</t>
  </si>
  <si>
    <t>阳泉市郊区乡村振兴服务中心</t>
  </si>
  <si>
    <t>杨轼初</t>
  </si>
  <si>
    <t>舒森艳</t>
  </si>
  <si>
    <t>贺阳阳</t>
  </si>
  <si>
    <t>阳泉市郊区农业农村服务中心</t>
  </si>
  <si>
    <t>王文雅</t>
  </si>
  <si>
    <t>李晓婷</t>
  </si>
  <si>
    <t>王舒甜</t>
  </si>
  <si>
    <t>阳泉市郊区公共就业和人才服务中心</t>
  </si>
  <si>
    <t>史晓龙</t>
  </si>
  <si>
    <t>张佳</t>
  </si>
  <si>
    <t>杨佳靖</t>
  </si>
  <si>
    <t>阳泉市郊区社会保险中心</t>
  </si>
  <si>
    <t>郑 心</t>
  </si>
  <si>
    <t>王欣宇</t>
  </si>
  <si>
    <t>阎 泽</t>
  </si>
  <si>
    <t>常旭丹</t>
  </si>
  <si>
    <t>蔚 越</t>
  </si>
  <si>
    <t>邢琦蕙</t>
  </si>
  <si>
    <t>平定县综治中心</t>
  </si>
  <si>
    <t>王 彤</t>
  </si>
  <si>
    <t>高启翔</t>
  </si>
  <si>
    <t>平定县交通运输事业发展中心</t>
  </si>
  <si>
    <t>王薏茹</t>
  </si>
  <si>
    <t>李宇鑫</t>
  </si>
  <si>
    <t>李晓雨</t>
  </si>
  <si>
    <t>平定县交通运输综合行政执法队</t>
  </si>
  <si>
    <t>苏美英</t>
  </si>
  <si>
    <t>贾雯鹃</t>
  </si>
  <si>
    <t>南 婧</t>
  </si>
  <si>
    <t>盂县农业综合行政执法队</t>
  </si>
  <si>
    <t>柴琪东</t>
  </si>
  <si>
    <t>王 璟</t>
  </si>
  <si>
    <t>管理2</t>
  </si>
  <si>
    <t>柳 璇</t>
  </si>
  <si>
    <t>孙 源</t>
  </si>
  <si>
    <t>管理3</t>
  </si>
  <si>
    <t>张子龙</t>
  </si>
  <si>
    <t>王晋涛</t>
  </si>
  <si>
    <t>齐鹏跃</t>
  </si>
  <si>
    <t>李响佳</t>
  </si>
  <si>
    <t>王子涵</t>
  </si>
  <si>
    <t>医学类</t>
    <phoneticPr fontId="6" type="noConversion"/>
  </si>
  <si>
    <t>护理类</t>
    <phoneticPr fontId="6" type="noConversion"/>
  </si>
  <si>
    <t>备注</t>
    <phoneticPr fontId="6" type="noConversion"/>
  </si>
  <si>
    <t>面试序号</t>
    <phoneticPr fontId="6" type="noConversion"/>
  </si>
  <si>
    <t>面试成绩</t>
    <phoneticPr fontId="6" type="noConversion"/>
  </si>
  <si>
    <t>岗位排名</t>
    <phoneticPr fontId="6" type="noConversion"/>
  </si>
  <si>
    <t>综合成绩</t>
    <phoneticPr fontId="6" type="noConversion"/>
  </si>
  <si>
    <t>阳泉市2023年度高校毕业生“三支一扶”计划选拔招募面试成绩及综合成绩（A组  医学类33人）</t>
    <phoneticPr fontId="6" type="noConversion"/>
  </si>
  <si>
    <t>阳泉市2023年度高校毕业生“三支一扶”计划选拔招募面试成绩及综合成绩（A组  护理类6人）</t>
    <phoneticPr fontId="6" type="noConversion"/>
  </si>
  <si>
    <t>阳泉市2023年度高校毕业生“三支一扶”计划选拔招募面试成绩及综合成绩（B组  公共类51人）</t>
    <phoneticPr fontId="6" type="noConversion"/>
  </si>
  <si>
    <t>岗位类型</t>
    <phoneticPr fontId="6" type="noConversion"/>
  </si>
  <si>
    <t>笔试成绩</t>
    <phoneticPr fontId="6" type="noConversion"/>
  </si>
  <si>
    <t>阳泉市2023年度高校毕业生“三支一扶”计划选拔招募面试成绩及综合成绩（C组  教师类18人）</t>
    <phoneticPr fontId="6" type="noConversion"/>
  </si>
  <si>
    <t>综合成绩=笔试成绩×60%+面试成绩×40%</t>
  </si>
  <si>
    <t>综合成绩=笔试成绩×50%+面试成绩×50%</t>
    <phoneticPr fontId="6" type="noConversion"/>
  </si>
  <si>
    <t>缺考</t>
    <phoneticPr fontId="6" type="noConversion"/>
  </si>
  <si>
    <t>缺考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</si>
</sst>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楷体"/>
      <family val="3"/>
      <charset val="134"/>
    </font>
    <font>
      <sz val="11"/>
      <color indexed="8"/>
      <name val="宋体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9"/>
      <name val="楷体"/>
      <family val="3"/>
      <charset val="134"/>
    </font>
    <font>
      <b/>
      <sz val="16"/>
      <color indexed="8"/>
      <name val="宋体"/>
      <charset val="134"/>
    </font>
    <font>
      <sz val="9"/>
      <name val="楷体"/>
      <family val="3"/>
      <charset val="134"/>
    </font>
    <font>
      <sz val="12"/>
      <color indexed="8"/>
      <name val="黑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workbookViewId="0">
      <selection activeCell="C17" sqref="C17"/>
    </sheetView>
  </sheetViews>
  <sheetFormatPr defaultColWidth="8.875" defaultRowHeight="13.5"/>
  <cols>
    <col min="1" max="1" width="12.75" style="1" bestFit="1" customWidth="1"/>
    <col min="2" max="2" width="7.125" style="1" bestFit="1" customWidth="1"/>
    <col min="3" max="3" width="35.75" style="1" customWidth="1"/>
    <col min="4" max="10" width="10.875" style="1" customWidth="1"/>
    <col min="11" max="16384" width="8.875" style="1"/>
  </cols>
  <sheetData>
    <row r="1" spans="1:10" ht="51.95" customHeight="1">
      <c r="A1" s="20" t="s">
        <v>159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0" customHeight="1">
      <c r="A2" s="21" t="s">
        <v>165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0.100000000000001" customHeight="1">
      <c r="A3" s="3" t="s">
        <v>1</v>
      </c>
      <c r="B3" s="3" t="s">
        <v>2</v>
      </c>
      <c r="C3" s="4" t="s">
        <v>3</v>
      </c>
      <c r="D3" s="4" t="s">
        <v>162</v>
      </c>
      <c r="E3" s="3" t="s">
        <v>0</v>
      </c>
      <c r="F3" s="4" t="s">
        <v>163</v>
      </c>
      <c r="G3" s="3" t="s">
        <v>155</v>
      </c>
      <c r="H3" s="3" t="s">
        <v>156</v>
      </c>
      <c r="I3" s="3" t="s">
        <v>158</v>
      </c>
      <c r="J3" s="3" t="s">
        <v>157</v>
      </c>
    </row>
    <row r="4" spans="1:10" s="2" customFormat="1" ht="20.100000000000001" customHeight="1">
      <c r="A4" s="6">
        <v>93106020924</v>
      </c>
      <c r="B4" s="7" t="s">
        <v>77</v>
      </c>
      <c r="C4" s="10" t="s">
        <v>78</v>
      </c>
      <c r="D4" s="10" t="s">
        <v>8</v>
      </c>
      <c r="E4" s="14" t="s">
        <v>152</v>
      </c>
      <c r="F4" s="7">
        <v>62.9</v>
      </c>
      <c r="G4" s="16">
        <v>16</v>
      </c>
      <c r="H4" s="18">
        <v>87.67</v>
      </c>
      <c r="I4" s="18">
        <f>F4*0.6+H4*0.4</f>
        <v>72.807999999999993</v>
      </c>
      <c r="J4" s="16">
        <v>1</v>
      </c>
    </row>
    <row r="5" spans="1:10" s="2" customFormat="1" ht="20.100000000000001" customHeight="1">
      <c r="A5" s="6">
        <v>93104040605</v>
      </c>
      <c r="B5" s="7" t="s">
        <v>79</v>
      </c>
      <c r="C5" s="10" t="s">
        <v>78</v>
      </c>
      <c r="D5" s="10" t="s">
        <v>8</v>
      </c>
      <c r="E5" s="14" t="s">
        <v>152</v>
      </c>
      <c r="F5" s="7">
        <v>59.1</v>
      </c>
      <c r="G5" s="16">
        <v>17</v>
      </c>
      <c r="H5" s="18">
        <v>87.43</v>
      </c>
      <c r="I5" s="18">
        <f>F5*0.6+H5*0.4</f>
        <v>70.432000000000002</v>
      </c>
      <c r="J5" s="16">
        <v>2</v>
      </c>
    </row>
    <row r="6" spans="1:10" s="2" customFormat="1" ht="20.100000000000001" customHeight="1">
      <c r="A6" s="6">
        <v>93103012715</v>
      </c>
      <c r="B6" s="7" t="s">
        <v>80</v>
      </c>
      <c r="C6" s="10" t="s">
        <v>78</v>
      </c>
      <c r="D6" s="10" t="s">
        <v>8</v>
      </c>
      <c r="E6" s="14" t="s">
        <v>152</v>
      </c>
      <c r="F6" s="7">
        <v>56.8</v>
      </c>
      <c r="G6" s="16">
        <v>18</v>
      </c>
      <c r="H6" s="18">
        <v>87.83</v>
      </c>
      <c r="I6" s="18">
        <f>F6*0.6+H6*0.4</f>
        <v>69.211999999999989</v>
      </c>
      <c r="J6" s="16">
        <v>3</v>
      </c>
    </row>
    <row r="7" spans="1:10" s="2" customFormat="1" ht="20.100000000000001" customHeight="1">
      <c r="A7" s="6">
        <v>93103020227</v>
      </c>
      <c r="B7" s="7" t="s">
        <v>81</v>
      </c>
      <c r="C7" s="10" t="s">
        <v>78</v>
      </c>
      <c r="D7" s="10" t="s">
        <v>8</v>
      </c>
      <c r="E7" s="14" t="s">
        <v>152</v>
      </c>
      <c r="F7" s="7">
        <v>56.3</v>
      </c>
      <c r="G7" s="16">
        <v>19</v>
      </c>
      <c r="H7" s="18">
        <v>86.97</v>
      </c>
      <c r="I7" s="18">
        <f>F7*0.6+H7*0.4</f>
        <v>68.567999999999998</v>
      </c>
      <c r="J7" s="16">
        <v>4</v>
      </c>
    </row>
    <row r="8" spans="1:10" s="2" customFormat="1" ht="20.100000000000001" customHeight="1">
      <c r="A8" s="6">
        <v>93101091707</v>
      </c>
      <c r="B8" s="7" t="s">
        <v>82</v>
      </c>
      <c r="C8" s="10" t="s">
        <v>78</v>
      </c>
      <c r="D8" s="10" t="s">
        <v>8</v>
      </c>
      <c r="E8" s="14" t="s">
        <v>152</v>
      </c>
      <c r="F8" s="7">
        <v>55.6</v>
      </c>
      <c r="G8" s="16">
        <v>15</v>
      </c>
      <c r="H8" s="18" t="s">
        <v>167</v>
      </c>
      <c r="I8" s="18"/>
      <c r="J8" s="16"/>
    </row>
    <row r="9" spans="1:10" s="2" customFormat="1" ht="20.100000000000001" customHeight="1">
      <c r="A9" s="6">
        <v>93103016314</v>
      </c>
      <c r="B9" s="7" t="s">
        <v>34</v>
      </c>
      <c r="C9" s="10" t="s">
        <v>35</v>
      </c>
      <c r="D9" s="10" t="s">
        <v>8</v>
      </c>
      <c r="E9" s="14" t="s">
        <v>152</v>
      </c>
      <c r="F9" s="5">
        <v>60.7</v>
      </c>
      <c r="G9" s="16">
        <v>31</v>
      </c>
      <c r="H9" s="18">
        <v>87.43</v>
      </c>
      <c r="I9" s="18">
        <f t="shared" ref="I9:I28" si="0">F9*0.6+H9*0.4</f>
        <v>71.391999999999996</v>
      </c>
      <c r="J9" s="16">
        <v>1</v>
      </c>
    </row>
    <row r="10" spans="1:10" s="2" customFormat="1" ht="20.100000000000001" customHeight="1">
      <c r="A10" s="6">
        <v>93105080229</v>
      </c>
      <c r="B10" s="7" t="s">
        <v>36</v>
      </c>
      <c r="C10" s="10" t="s">
        <v>35</v>
      </c>
      <c r="D10" s="10" t="s">
        <v>8</v>
      </c>
      <c r="E10" s="14" t="s">
        <v>152</v>
      </c>
      <c r="F10" s="5">
        <v>56.7</v>
      </c>
      <c r="G10" s="16">
        <v>30</v>
      </c>
      <c r="H10" s="18">
        <v>87.53</v>
      </c>
      <c r="I10" s="18">
        <f t="shared" si="0"/>
        <v>69.032000000000011</v>
      </c>
      <c r="J10" s="16">
        <v>2</v>
      </c>
    </row>
    <row r="11" spans="1:10" s="2" customFormat="1" ht="20.100000000000001" customHeight="1">
      <c r="A11" s="6">
        <v>93124051210</v>
      </c>
      <c r="B11" s="7" t="s">
        <v>37</v>
      </c>
      <c r="C11" s="10" t="s">
        <v>35</v>
      </c>
      <c r="D11" s="10" t="s">
        <v>8</v>
      </c>
      <c r="E11" s="14" t="s">
        <v>152</v>
      </c>
      <c r="F11" s="5">
        <v>51.2</v>
      </c>
      <c r="G11" s="16">
        <v>26</v>
      </c>
      <c r="H11" s="18">
        <v>87.73</v>
      </c>
      <c r="I11" s="18">
        <f t="shared" si="0"/>
        <v>65.812000000000012</v>
      </c>
      <c r="J11" s="16">
        <v>3</v>
      </c>
    </row>
    <row r="12" spans="1:10" s="2" customFormat="1" ht="20.100000000000001" customHeight="1">
      <c r="A12" s="6">
        <v>93104070107</v>
      </c>
      <c r="B12" s="7" t="s">
        <v>38</v>
      </c>
      <c r="C12" s="10" t="s">
        <v>35</v>
      </c>
      <c r="D12" s="10" t="s">
        <v>8</v>
      </c>
      <c r="E12" s="14" t="s">
        <v>152</v>
      </c>
      <c r="F12" s="5">
        <v>46.5</v>
      </c>
      <c r="G12" s="16">
        <v>27</v>
      </c>
      <c r="H12" s="18">
        <v>87.03</v>
      </c>
      <c r="I12" s="18">
        <f t="shared" si="0"/>
        <v>62.712000000000003</v>
      </c>
      <c r="J12" s="16">
        <v>4</v>
      </c>
    </row>
    <row r="13" spans="1:10" s="2" customFormat="1" ht="20.100000000000001" customHeight="1">
      <c r="A13" s="6">
        <v>93104082122</v>
      </c>
      <c r="B13" s="7" t="s">
        <v>39</v>
      </c>
      <c r="C13" s="10" t="s">
        <v>35</v>
      </c>
      <c r="D13" s="10" t="s">
        <v>8</v>
      </c>
      <c r="E13" s="14" t="s">
        <v>152</v>
      </c>
      <c r="F13" s="5">
        <v>44.5</v>
      </c>
      <c r="G13" s="16">
        <v>32</v>
      </c>
      <c r="H13" s="18">
        <v>87.43</v>
      </c>
      <c r="I13" s="18">
        <f t="shared" si="0"/>
        <v>61.671999999999997</v>
      </c>
      <c r="J13" s="16">
        <v>5</v>
      </c>
    </row>
    <row r="14" spans="1:10" s="2" customFormat="1" ht="20.100000000000001" customHeight="1">
      <c r="A14" s="6">
        <v>93104094027</v>
      </c>
      <c r="B14" s="7" t="s">
        <v>40</v>
      </c>
      <c r="C14" s="10" t="s">
        <v>35</v>
      </c>
      <c r="D14" s="10" t="s">
        <v>8</v>
      </c>
      <c r="E14" s="14" t="s">
        <v>152</v>
      </c>
      <c r="F14" s="5">
        <v>43.5</v>
      </c>
      <c r="G14" s="16">
        <v>25</v>
      </c>
      <c r="H14" s="18">
        <v>87.13</v>
      </c>
      <c r="I14" s="18">
        <f t="shared" si="0"/>
        <v>60.951999999999998</v>
      </c>
      <c r="J14" s="16">
        <v>6</v>
      </c>
    </row>
    <row r="15" spans="1:10" s="2" customFormat="1" ht="20.100000000000001" customHeight="1">
      <c r="A15" s="6">
        <v>93104040814</v>
      </c>
      <c r="B15" s="7" t="s">
        <v>41</v>
      </c>
      <c r="C15" s="10" t="s">
        <v>35</v>
      </c>
      <c r="D15" s="10" t="s">
        <v>8</v>
      </c>
      <c r="E15" s="14" t="s">
        <v>152</v>
      </c>
      <c r="F15" s="5">
        <v>42.4</v>
      </c>
      <c r="G15" s="16">
        <v>24</v>
      </c>
      <c r="H15" s="18">
        <v>87.57</v>
      </c>
      <c r="I15" s="18">
        <f t="shared" si="0"/>
        <v>60.467999999999996</v>
      </c>
      <c r="J15" s="16">
        <v>7</v>
      </c>
    </row>
    <row r="16" spans="1:10" s="2" customFormat="1" ht="20.100000000000001" customHeight="1">
      <c r="A16" s="6">
        <v>93104022824</v>
      </c>
      <c r="B16" s="7" t="s">
        <v>42</v>
      </c>
      <c r="C16" s="10" t="s">
        <v>35</v>
      </c>
      <c r="D16" s="10" t="s">
        <v>8</v>
      </c>
      <c r="E16" s="14" t="s">
        <v>152</v>
      </c>
      <c r="F16" s="7">
        <v>41.4</v>
      </c>
      <c r="G16" s="16">
        <v>28</v>
      </c>
      <c r="H16" s="18">
        <v>86.43</v>
      </c>
      <c r="I16" s="18">
        <f t="shared" si="0"/>
        <v>59.412000000000006</v>
      </c>
      <c r="J16" s="16">
        <v>8</v>
      </c>
    </row>
    <row r="17" spans="1:10" s="2" customFormat="1" ht="20.100000000000001" customHeight="1">
      <c r="A17" s="6">
        <v>93123041809</v>
      </c>
      <c r="B17" s="7" t="s">
        <v>43</v>
      </c>
      <c r="C17" s="10" t="s">
        <v>35</v>
      </c>
      <c r="D17" s="10" t="s">
        <v>8</v>
      </c>
      <c r="E17" s="14" t="s">
        <v>152</v>
      </c>
      <c r="F17" s="7">
        <v>36.799999999999997</v>
      </c>
      <c r="G17" s="16">
        <v>29</v>
      </c>
      <c r="H17" s="18">
        <v>86.87</v>
      </c>
      <c r="I17" s="18">
        <f t="shared" si="0"/>
        <v>56.828000000000003</v>
      </c>
      <c r="J17" s="16">
        <v>9</v>
      </c>
    </row>
    <row r="18" spans="1:10" s="2" customFormat="1" ht="20.100000000000001" customHeight="1">
      <c r="A18" s="6">
        <v>93103012808</v>
      </c>
      <c r="B18" s="7" t="s">
        <v>54</v>
      </c>
      <c r="C18" s="10" t="s">
        <v>55</v>
      </c>
      <c r="D18" s="10" t="s">
        <v>8</v>
      </c>
      <c r="E18" s="14" t="s">
        <v>152</v>
      </c>
      <c r="F18" s="7">
        <v>53.7</v>
      </c>
      <c r="G18" s="16">
        <v>33</v>
      </c>
      <c r="H18" s="18">
        <v>87.73</v>
      </c>
      <c r="I18" s="18">
        <f t="shared" si="0"/>
        <v>67.312000000000012</v>
      </c>
      <c r="J18" s="16">
        <v>1</v>
      </c>
    </row>
    <row r="19" spans="1:10" s="2" customFormat="1" ht="20.100000000000001" customHeight="1">
      <c r="A19" s="6">
        <v>93103011628</v>
      </c>
      <c r="B19" s="7" t="s">
        <v>56</v>
      </c>
      <c r="C19" s="10" t="s">
        <v>55</v>
      </c>
      <c r="D19" s="10" t="s">
        <v>8</v>
      </c>
      <c r="E19" s="14" t="s">
        <v>152</v>
      </c>
      <c r="F19" s="7">
        <v>45.6</v>
      </c>
      <c r="G19" s="16">
        <v>34</v>
      </c>
      <c r="H19" s="18">
        <v>87.4</v>
      </c>
      <c r="I19" s="18">
        <f t="shared" si="0"/>
        <v>62.32</v>
      </c>
      <c r="J19" s="16">
        <v>2</v>
      </c>
    </row>
    <row r="20" spans="1:10" s="2" customFormat="1" ht="20.100000000000001" customHeight="1">
      <c r="A20" s="6">
        <v>93103010729</v>
      </c>
      <c r="B20" s="7" t="s">
        <v>52</v>
      </c>
      <c r="C20" s="10" t="s">
        <v>51</v>
      </c>
      <c r="D20" s="10" t="s">
        <v>8</v>
      </c>
      <c r="E20" s="14" t="s">
        <v>152</v>
      </c>
      <c r="F20" s="7">
        <v>52.2</v>
      </c>
      <c r="G20" s="16">
        <v>37</v>
      </c>
      <c r="H20" s="18">
        <v>88</v>
      </c>
      <c r="I20" s="18">
        <f t="shared" si="0"/>
        <v>66.52000000000001</v>
      </c>
      <c r="J20" s="16">
        <v>1</v>
      </c>
    </row>
    <row r="21" spans="1:10" s="2" customFormat="1" ht="20.100000000000001" customHeight="1">
      <c r="A21" s="6">
        <v>93127041312</v>
      </c>
      <c r="B21" s="7" t="s">
        <v>50</v>
      </c>
      <c r="C21" s="10" t="s">
        <v>51</v>
      </c>
      <c r="D21" s="10" t="s">
        <v>8</v>
      </c>
      <c r="E21" s="14" t="s">
        <v>152</v>
      </c>
      <c r="F21" s="7">
        <v>52.5</v>
      </c>
      <c r="G21" s="16">
        <v>35</v>
      </c>
      <c r="H21" s="18">
        <v>86.3</v>
      </c>
      <c r="I21" s="18">
        <f t="shared" si="0"/>
        <v>66.02000000000001</v>
      </c>
      <c r="J21" s="16">
        <v>2</v>
      </c>
    </row>
    <row r="22" spans="1:10" s="2" customFormat="1" ht="20.100000000000001" customHeight="1">
      <c r="A22" s="6">
        <v>93105072220</v>
      </c>
      <c r="B22" s="7" t="s">
        <v>53</v>
      </c>
      <c r="C22" s="10" t="s">
        <v>51</v>
      </c>
      <c r="D22" s="10" t="s">
        <v>8</v>
      </c>
      <c r="E22" s="14" t="s">
        <v>152</v>
      </c>
      <c r="F22" s="7">
        <v>50.6</v>
      </c>
      <c r="G22" s="16">
        <v>36</v>
      </c>
      <c r="H22" s="18">
        <v>87.3</v>
      </c>
      <c r="I22" s="18">
        <f t="shared" si="0"/>
        <v>65.28</v>
      </c>
      <c r="J22" s="16">
        <v>3</v>
      </c>
    </row>
    <row r="23" spans="1:10" s="2" customFormat="1" ht="20.100000000000001" customHeight="1">
      <c r="A23" s="6">
        <v>93103020125</v>
      </c>
      <c r="B23" s="7" t="s">
        <v>57</v>
      </c>
      <c r="C23" s="10" t="s">
        <v>58</v>
      </c>
      <c r="D23" s="10" t="s">
        <v>8</v>
      </c>
      <c r="E23" s="14" t="s">
        <v>152</v>
      </c>
      <c r="F23" s="7">
        <v>64.599999999999994</v>
      </c>
      <c r="G23" s="16">
        <v>22</v>
      </c>
      <c r="H23" s="18">
        <v>87.6</v>
      </c>
      <c r="I23" s="18">
        <f t="shared" si="0"/>
        <v>73.8</v>
      </c>
      <c r="J23" s="16">
        <v>1</v>
      </c>
    </row>
    <row r="24" spans="1:10" s="2" customFormat="1" ht="20.100000000000001" customHeight="1">
      <c r="A24" s="6">
        <v>93124041821</v>
      </c>
      <c r="B24" s="7" t="s">
        <v>59</v>
      </c>
      <c r="C24" s="10" t="s">
        <v>58</v>
      </c>
      <c r="D24" s="10" t="s">
        <v>8</v>
      </c>
      <c r="E24" s="14" t="s">
        <v>152</v>
      </c>
      <c r="F24" s="7">
        <v>62.9</v>
      </c>
      <c r="G24" s="16">
        <v>21</v>
      </c>
      <c r="H24" s="18">
        <v>87.43</v>
      </c>
      <c r="I24" s="18">
        <f t="shared" si="0"/>
        <v>72.711999999999989</v>
      </c>
      <c r="J24" s="16">
        <v>2</v>
      </c>
    </row>
    <row r="25" spans="1:10" s="2" customFormat="1" ht="20.100000000000001" customHeight="1">
      <c r="A25" s="6">
        <v>93124041328</v>
      </c>
      <c r="B25" s="7" t="s">
        <v>60</v>
      </c>
      <c r="C25" s="10" t="s">
        <v>58</v>
      </c>
      <c r="D25" s="10" t="s">
        <v>8</v>
      </c>
      <c r="E25" s="14" t="s">
        <v>152</v>
      </c>
      <c r="F25" s="7">
        <v>58.9</v>
      </c>
      <c r="G25" s="16">
        <v>20</v>
      </c>
      <c r="H25" s="18">
        <v>87.1</v>
      </c>
      <c r="I25" s="18">
        <f t="shared" si="0"/>
        <v>70.179999999999993</v>
      </c>
      <c r="J25" s="16">
        <v>3</v>
      </c>
    </row>
    <row r="26" spans="1:10" s="2" customFormat="1" ht="20.100000000000001" customHeight="1">
      <c r="A26" s="6">
        <v>93123030522</v>
      </c>
      <c r="B26" s="7" t="s">
        <v>61</v>
      </c>
      <c r="C26" s="10" t="s">
        <v>58</v>
      </c>
      <c r="D26" s="10" t="s">
        <v>8</v>
      </c>
      <c r="E26" s="14" t="s">
        <v>152</v>
      </c>
      <c r="F26" s="7">
        <v>56.1</v>
      </c>
      <c r="G26" s="16">
        <v>23</v>
      </c>
      <c r="H26" s="18">
        <v>87.47</v>
      </c>
      <c r="I26" s="18">
        <f t="shared" si="0"/>
        <v>68.647999999999996</v>
      </c>
      <c r="J26" s="16">
        <v>4</v>
      </c>
    </row>
    <row r="27" spans="1:10" s="2" customFormat="1" ht="20.100000000000001" customHeight="1">
      <c r="A27" s="6">
        <v>93122012001</v>
      </c>
      <c r="B27" s="7" t="s">
        <v>62</v>
      </c>
      <c r="C27" s="10" t="s">
        <v>58</v>
      </c>
      <c r="D27" s="10" t="s">
        <v>63</v>
      </c>
      <c r="E27" s="14" t="s">
        <v>152</v>
      </c>
      <c r="F27" s="7">
        <v>60.1</v>
      </c>
      <c r="G27" s="16">
        <v>8</v>
      </c>
      <c r="H27" s="18">
        <v>87.43</v>
      </c>
      <c r="I27" s="18">
        <f t="shared" si="0"/>
        <v>71.032000000000011</v>
      </c>
      <c r="J27" s="16">
        <v>1</v>
      </c>
    </row>
    <row r="28" spans="1:10" s="2" customFormat="1" ht="20.100000000000001" customHeight="1">
      <c r="A28" s="6">
        <v>93124043711</v>
      </c>
      <c r="B28" s="7" t="s">
        <v>64</v>
      </c>
      <c r="C28" s="10" t="s">
        <v>58</v>
      </c>
      <c r="D28" s="10" t="s">
        <v>63</v>
      </c>
      <c r="E28" s="14" t="s">
        <v>152</v>
      </c>
      <c r="F28" s="7">
        <v>58.5</v>
      </c>
      <c r="G28" s="16">
        <v>9</v>
      </c>
      <c r="H28" s="18">
        <v>86.77</v>
      </c>
      <c r="I28" s="18">
        <f t="shared" si="0"/>
        <v>69.807999999999993</v>
      </c>
      <c r="J28" s="16">
        <v>2</v>
      </c>
    </row>
    <row r="29" spans="1:10" s="2" customFormat="1" ht="20.100000000000001" customHeight="1">
      <c r="A29" s="6">
        <v>93127032201</v>
      </c>
      <c r="B29" s="7" t="s">
        <v>65</v>
      </c>
      <c r="C29" s="10" t="s">
        <v>58</v>
      </c>
      <c r="D29" s="10" t="s">
        <v>63</v>
      </c>
      <c r="E29" s="14" t="s">
        <v>152</v>
      </c>
      <c r="F29" s="7">
        <v>54</v>
      </c>
      <c r="G29" s="16">
        <v>7</v>
      </c>
      <c r="H29" s="18" t="s">
        <v>167</v>
      </c>
      <c r="I29" s="18"/>
      <c r="J29" s="16"/>
    </row>
    <row r="30" spans="1:10" s="2" customFormat="1" ht="20.100000000000001" customHeight="1">
      <c r="A30" s="6">
        <v>93105042025</v>
      </c>
      <c r="B30" s="7" t="s">
        <v>66</v>
      </c>
      <c r="C30" s="10" t="s">
        <v>58</v>
      </c>
      <c r="D30" s="10" t="s">
        <v>67</v>
      </c>
      <c r="E30" s="14" t="s">
        <v>152</v>
      </c>
      <c r="F30" s="7">
        <v>63.5</v>
      </c>
      <c r="G30" s="16">
        <v>11</v>
      </c>
      <c r="H30" s="18">
        <v>87.87</v>
      </c>
      <c r="I30" s="18">
        <f t="shared" ref="I30:I36" si="1">F30*0.6+H30*0.4</f>
        <v>73.248000000000005</v>
      </c>
      <c r="J30" s="16">
        <v>1</v>
      </c>
    </row>
    <row r="31" spans="1:10" s="2" customFormat="1" ht="20.100000000000001" customHeight="1">
      <c r="A31" s="6">
        <v>93103010102</v>
      </c>
      <c r="B31" s="7" t="s">
        <v>68</v>
      </c>
      <c r="C31" s="10" t="s">
        <v>58</v>
      </c>
      <c r="D31" s="10" t="s">
        <v>67</v>
      </c>
      <c r="E31" s="14" t="s">
        <v>152</v>
      </c>
      <c r="F31" s="7">
        <v>57.7</v>
      </c>
      <c r="G31" s="16">
        <v>12</v>
      </c>
      <c r="H31" s="18">
        <v>86.8</v>
      </c>
      <c r="I31" s="18">
        <f t="shared" si="1"/>
        <v>69.34</v>
      </c>
      <c r="J31" s="16">
        <v>2</v>
      </c>
    </row>
    <row r="32" spans="1:10" s="2" customFormat="1" ht="20.100000000000001" customHeight="1">
      <c r="A32" s="6">
        <v>93103015821</v>
      </c>
      <c r="B32" s="7" t="s">
        <v>69</v>
      </c>
      <c r="C32" s="10" t="s">
        <v>58</v>
      </c>
      <c r="D32" s="10" t="s">
        <v>67</v>
      </c>
      <c r="E32" s="14" t="s">
        <v>152</v>
      </c>
      <c r="F32" s="7">
        <v>57</v>
      </c>
      <c r="G32" s="16">
        <v>10</v>
      </c>
      <c r="H32" s="18">
        <v>87.5</v>
      </c>
      <c r="I32" s="18">
        <f t="shared" si="1"/>
        <v>69.199999999999989</v>
      </c>
      <c r="J32" s="16">
        <v>3</v>
      </c>
    </row>
    <row r="33" spans="1:10" s="2" customFormat="1" ht="20.100000000000001" customHeight="1">
      <c r="A33" s="5">
        <v>93103022122</v>
      </c>
      <c r="B33" s="5" t="s">
        <v>44</v>
      </c>
      <c r="C33" s="10" t="s">
        <v>45</v>
      </c>
      <c r="D33" s="10" t="s">
        <v>8</v>
      </c>
      <c r="E33" s="14" t="s">
        <v>152</v>
      </c>
      <c r="F33" s="5">
        <v>50.5</v>
      </c>
      <c r="G33" s="16">
        <v>39</v>
      </c>
      <c r="H33" s="18">
        <v>87.37</v>
      </c>
      <c r="I33" s="18">
        <f t="shared" si="1"/>
        <v>65.24799999999999</v>
      </c>
      <c r="J33" s="16">
        <v>1</v>
      </c>
    </row>
    <row r="34" spans="1:10" s="2" customFormat="1" ht="20.100000000000001" customHeight="1">
      <c r="A34" s="5">
        <v>93103012720</v>
      </c>
      <c r="B34" s="5" t="s">
        <v>46</v>
      </c>
      <c r="C34" s="10" t="s">
        <v>45</v>
      </c>
      <c r="D34" s="10" t="s">
        <v>8</v>
      </c>
      <c r="E34" s="14" t="s">
        <v>152</v>
      </c>
      <c r="F34" s="5">
        <v>48.7</v>
      </c>
      <c r="G34" s="16">
        <v>38</v>
      </c>
      <c r="H34" s="18">
        <v>86.7</v>
      </c>
      <c r="I34" s="18">
        <f t="shared" si="1"/>
        <v>63.9</v>
      </c>
      <c r="J34" s="16">
        <v>2</v>
      </c>
    </row>
    <row r="35" spans="1:10" s="2" customFormat="1" ht="20.100000000000001" customHeight="1">
      <c r="A35" s="5">
        <v>93124011513</v>
      </c>
      <c r="B35" s="5" t="s">
        <v>47</v>
      </c>
      <c r="C35" s="10" t="s">
        <v>48</v>
      </c>
      <c r="D35" s="11" t="s">
        <v>8</v>
      </c>
      <c r="E35" s="14" t="s">
        <v>152</v>
      </c>
      <c r="F35" s="5">
        <v>60.1</v>
      </c>
      <c r="G35" s="16">
        <v>13</v>
      </c>
      <c r="H35" s="18">
        <v>87.8</v>
      </c>
      <c r="I35" s="18">
        <f t="shared" si="1"/>
        <v>71.180000000000007</v>
      </c>
      <c r="J35" s="16">
        <v>1</v>
      </c>
    </row>
    <row r="36" spans="1:10" s="2" customFormat="1" ht="20.100000000000001" customHeight="1">
      <c r="A36" s="5">
        <v>93104072523</v>
      </c>
      <c r="B36" s="5" t="s">
        <v>49</v>
      </c>
      <c r="C36" s="10" t="s">
        <v>48</v>
      </c>
      <c r="D36" s="11" t="s">
        <v>8</v>
      </c>
      <c r="E36" s="14" t="s">
        <v>152</v>
      </c>
      <c r="F36" s="5">
        <v>56.5</v>
      </c>
      <c r="G36" s="16">
        <v>14</v>
      </c>
      <c r="H36" s="18">
        <v>88.1</v>
      </c>
      <c r="I36" s="18">
        <f t="shared" si="1"/>
        <v>69.14</v>
      </c>
      <c r="J36" s="16">
        <v>2</v>
      </c>
    </row>
    <row r="37" spans="1:10" ht="17.100000000000001" customHeight="1"/>
    <row r="38" spans="1:10" ht="17.100000000000001" customHeight="1"/>
    <row r="39" spans="1:10" ht="17.100000000000001" customHeight="1"/>
    <row r="40" spans="1:10" ht="17.100000000000001" customHeight="1"/>
    <row r="41" spans="1:10" ht="17.100000000000001" customHeight="1"/>
    <row r="42" spans="1:10" ht="17.100000000000001" customHeight="1"/>
    <row r="43" spans="1:10" ht="17.100000000000001" customHeight="1"/>
    <row r="44" spans="1:10" ht="17.100000000000001" customHeight="1"/>
    <row r="45" spans="1:10" ht="17.100000000000001" customHeight="1"/>
    <row r="46" spans="1:10" ht="17.100000000000001" customHeight="1"/>
    <row r="47" spans="1:10" ht="17.100000000000001" customHeight="1"/>
    <row r="48" spans="1:10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A1:J1"/>
    <mergeCell ref="A2:J2"/>
  </mergeCells>
  <phoneticPr fontId="6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G9" sqref="G9"/>
    </sheetView>
  </sheetViews>
  <sheetFormatPr defaultColWidth="8.875" defaultRowHeight="13.5"/>
  <cols>
    <col min="1" max="1" width="12.75" style="1" bestFit="1" customWidth="1"/>
    <col min="2" max="2" width="7.125" style="1" bestFit="1" customWidth="1"/>
    <col min="3" max="3" width="35.75" style="1" customWidth="1"/>
    <col min="4" max="5" width="10.75" style="1" customWidth="1"/>
    <col min="6" max="10" width="10.875" style="1" customWidth="1"/>
    <col min="11" max="16384" width="8.875" style="1"/>
  </cols>
  <sheetData>
    <row r="1" spans="1:10" ht="51.95" customHeight="1">
      <c r="A1" s="20" t="s">
        <v>160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0" customHeight="1">
      <c r="A2" s="21" t="s">
        <v>165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0.100000000000001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0</v>
      </c>
      <c r="F3" s="3" t="s">
        <v>5</v>
      </c>
      <c r="G3" s="3" t="s">
        <v>155</v>
      </c>
      <c r="H3" s="3" t="s">
        <v>156</v>
      </c>
      <c r="I3" s="3" t="s">
        <v>158</v>
      </c>
      <c r="J3" s="3" t="s">
        <v>157</v>
      </c>
    </row>
    <row r="4" spans="1:10" s="2" customFormat="1" ht="20.100000000000001" customHeight="1">
      <c r="A4" s="6">
        <v>93103021616</v>
      </c>
      <c r="B4" s="7" t="s">
        <v>70</v>
      </c>
      <c r="C4" s="10" t="s">
        <v>58</v>
      </c>
      <c r="D4" s="10" t="s">
        <v>71</v>
      </c>
      <c r="E4" s="14" t="s">
        <v>153</v>
      </c>
      <c r="F4" s="7">
        <v>65.8</v>
      </c>
      <c r="G4" s="16">
        <v>3</v>
      </c>
      <c r="H4" s="18">
        <v>89.03</v>
      </c>
      <c r="I4" s="18">
        <f>F4*0.6+H4*0.4</f>
        <v>75.091999999999999</v>
      </c>
      <c r="J4" s="16">
        <v>1</v>
      </c>
    </row>
    <row r="5" spans="1:10" s="2" customFormat="1" ht="20.100000000000001" customHeight="1">
      <c r="A5" s="6">
        <v>93124041511</v>
      </c>
      <c r="B5" s="7" t="s">
        <v>72</v>
      </c>
      <c r="C5" s="10" t="s">
        <v>58</v>
      </c>
      <c r="D5" s="10" t="s">
        <v>71</v>
      </c>
      <c r="E5" s="14" t="s">
        <v>153</v>
      </c>
      <c r="F5" s="7">
        <v>59.4</v>
      </c>
      <c r="G5" s="16">
        <v>4</v>
      </c>
      <c r="H5" s="18">
        <v>86.47</v>
      </c>
      <c r="I5" s="18">
        <f>F5*0.6+H5*0.4</f>
        <v>70.228000000000009</v>
      </c>
      <c r="J5" s="16">
        <v>2</v>
      </c>
    </row>
    <row r="6" spans="1:10" s="2" customFormat="1" ht="20.100000000000001" customHeight="1">
      <c r="A6" s="6">
        <v>93104051203</v>
      </c>
      <c r="B6" s="7" t="s">
        <v>73</v>
      </c>
      <c r="C6" s="10" t="s">
        <v>58</v>
      </c>
      <c r="D6" s="10" t="s">
        <v>71</v>
      </c>
      <c r="E6" s="14" t="s">
        <v>153</v>
      </c>
      <c r="F6" s="7">
        <v>58</v>
      </c>
      <c r="G6" s="16">
        <v>2</v>
      </c>
      <c r="H6" s="18">
        <v>87.73</v>
      </c>
      <c r="I6" s="18">
        <f>F6*0.6+H6*0.4</f>
        <v>69.891999999999996</v>
      </c>
      <c r="J6" s="16">
        <v>3</v>
      </c>
    </row>
    <row r="7" spans="1:10" s="2" customFormat="1" ht="20.100000000000001" customHeight="1">
      <c r="A7" s="6">
        <v>93103020321</v>
      </c>
      <c r="B7" s="7" t="s">
        <v>76</v>
      </c>
      <c r="C7" s="10" t="s">
        <v>58</v>
      </c>
      <c r="D7" s="10" t="s">
        <v>71</v>
      </c>
      <c r="E7" s="14" t="s">
        <v>153</v>
      </c>
      <c r="F7" s="7">
        <v>56</v>
      </c>
      <c r="G7" s="16">
        <v>6</v>
      </c>
      <c r="H7" s="18">
        <v>85.73</v>
      </c>
      <c r="I7" s="18">
        <f>F7*0.6+H7*0.4</f>
        <v>67.891999999999996</v>
      </c>
      <c r="J7" s="16">
        <v>4</v>
      </c>
    </row>
    <row r="8" spans="1:10" s="2" customFormat="1" ht="20.100000000000001" customHeight="1">
      <c r="A8" s="6">
        <v>93101221627</v>
      </c>
      <c r="B8" s="7" t="s">
        <v>74</v>
      </c>
      <c r="C8" s="10" t="s">
        <v>58</v>
      </c>
      <c r="D8" s="10" t="s">
        <v>71</v>
      </c>
      <c r="E8" s="14" t="s">
        <v>153</v>
      </c>
      <c r="F8" s="7">
        <v>57.8</v>
      </c>
      <c r="G8" s="16">
        <v>1</v>
      </c>
      <c r="H8" s="18" t="s">
        <v>168</v>
      </c>
      <c r="I8" s="18"/>
      <c r="J8" s="16"/>
    </row>
    <row r="9" spans="1:10" s="2" customFormat="1" ht="20.100000000000001" customHeight="1">
      <c r="A9" s="6">
        <v>93105070804</v>
      </c>
      <c r="B9" s="7" t="s">
        <v>75</v>
      </c>
      <c r="C9" s="10" t="s">
        <v>58</v>
      </c>
      <c r="D9" s="10" t="s">
        <v>71</v>
      </c>
      <c r="E9" s="14" t="s">
        <v>153</v>
      </c>
      <c r="F9" s="7">
        <v>57</v>
      </c>
      <c r="G9" s="16">
        <v>5</v>
      </c>
      <c r="H9" s="18" t="s">
        <v>168</v>
      </c>
      <c r="I9" s="18"/>
      <c r="J9" s="16"/>
    </row>
    <row r="10" spans="1:10" ht="17.100000000000001" customHeight="1"/>
    <row r="11" spans="1:10" ht="17.100000000000001" customHeight="1"/>
    <row r="12" spans="1:10" ht="17.100000000000001" customHeight="1"/>
    <row r="13" spans="1:10" ht="17.100000000000001" customHeight="1"/>
    <row r="14" spans="1:10" ht="17.100000000000001" customHeight="1"/>
    <row r="15" spans="1:10" ht="17.100000000000001" customHeight="1"/>
    <row r="16" spans="1:10" ht="17.100000000000001" customHeight="1"/>
    <row r="17" ht="17.100000000000001" customHeight="1"/>
    <row r="18" ht="17.100000000000001" customHeight="1"/>
    <row r="19" ht="17.100000000000001" customHeight="1"/>
    <row r="20" ht="17.100000000000001" customHeight="1"/>
    <row r="21" ht="17.100000000000001" customHeight="1"/>
    <row r="22" ht="17.100000000000001" customHeight="1"/>
    <row r="23" ht="17.100000000000001" customHeight="1"/>
    <row r="24" ht="17.100000000000001" customHeight="1"/>
    <row r="25" ht="17.100000000000001" customHeight="1"/>
    <row r="26" ht="17.100000000000001" customHeight="1"/>
    <row r="27" ht="17.100000000000001" customHeight="1"/>
    <row r="28" ht="17.100000000000001" customHeight="1"/>
    <row r="29" ht="17.100000000000001" customHeight="1"/>
    <row r="30" ht="17.100000000000001" customHeight="1"/>
    <row r="31" ht="17.100000000000001" customHeight="1"/>
    <row r="32" ht="17.100000000000001" customHeight="1"/>
  </sheetData>
  <mergeCells count="2">
    <mergeCell ref="A1:J1"/>
    <mergeCell ref="A2:J2"/>
  </mergeCells>
  <phoneticPr fontId="8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tabSelected="1" topLeftCell="A34" workbookViewId="0">
      <selection activeCell="I40" sqref="I40"/>
    </sheetView>
  </sheetViews>
  <sheetFormatPr defaultColWidth="8.875" defaultRowHeight="13.5"/>
  <cols>
    <col min="1" max="1" width="12.75" style="1" bestFit="1" customWidth="1"/>
    <col min="2" max="2" width="7.125" style="1" bestFit="1" customWidth="1"/>
    <col min="3" max="3" width="35.75" style="1" customWidth="1"/>
    <col min="4" max="10" width="10.75" style="1" customWidth="1"/>
    <col min="11" max="16384" width="8.875" style="1"/>
  </cols>
  <sheetData>
    <row r="1" spans="1:12" ht="51.95" customHeight="1">
      <c r="A1" s="20" t="s">
        <v>161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ht="30" customHeight="1">
      <c r="A2" s="21" t="s">
        <v>165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ht="20.100000000000001" customHeight="1">
      <c r="A3" s="3" t="s">
        <v>1</v>
      </c>
      <c r="B3" s="3" t="s">
        <v>2</v>
      </c>
      <c r="C3" s="4" t="s">
        <v>3</v>
      </c>
      <c r="D3" s="4" t="s">
        <v>162</v>
      </c>
      <c r="E3" s="3" t="s">
        <v>0</v>
      </c>
      <c r="F3" s="17" t="s">
        <v>163</v>
      </c>
      <c r="G3" s="3" t="s">
        <v>155</v>
      </c>
      <c r="H3" s="3" t="s">
        <v>156</v>
      </c>
      <c r="I3" s="3" t="s">
        <v>158</v>
      </c>
      <c r="J3" s="3" t="s">
        <v>157</v>
      </c>
    </row>
    <row r="4" spans="1:12" s="2" customFormat="1" ht="21" customHeight="1">
      <c r="A4" s="6">
        <v>93103013006</v>
      </c>
      <c r="B4" s="7" t="s">
        <v>131</v>
      </c>
      <c r="C4" s="10" t="s">
        <v>132</v>
      </c>
      <c r="D4" s="10" t="s">
        <v>8</v>
      </c>
      <c r="E4" s="13" t="s">
        <v>83</v>
      </c>
      <c r="F4" s="7">
        <v>69</v>
      </c>
      <c r="G4" s="16">
        <v>2</v>
      </c>
      <c r="H4" s="18">
        <v>83.97</v>
      </c>
      <c r="I4" s="18">
        <f t="shared" ref="I4:I40" si="0">F4*0.6+H4*0.4</f>
        <v>74.988</v>
      </c>
      <c r="J4" s="16">
        <v>1</v>
      </c>
      <c r="L4" s="19"/>
    </row>
    <row r="5" spans="1:12" s="2" customFormat="1" ht="21" customHeight="1">
      <c r="A5" s="6">
        <v>93101222508</v>
      </c>
      <c r="B5" s="7" t="s">
        <v>133</v>
      </c>
      <c r="C5" s="10" t="s">
        <v>132</v>
      </c>
      <c r="D5" s="10" t="s">
        <v>8</v>
      </c>
      <c r="E5" s="13" t="s">
        <v>83</v>
      </c>
      <c r="F5" s="7">
        <v>68.599999999999994</v>
      </c>
      <c r="G5" s="16">
        <v>1</v>
      </c>
      <c r="H5" s="18">
        <v>82.5</v>
      </c>
      <c r="I5" s="18">
        <f t="shared" si="0"/>
        <v>74.16</v>
      </c>
      <c r="J5" s="16">
        <v>2</v>
      </c>
      <c r="L5" s="19"/>
    </row>
    <row r="6" spans="1:12" s="2" customFormat="1" ht="21" customHeight="1">
      <c r="A6" s="6">
        <v>93103014206</v>
      </c>
      <c r="B6" s="7" t="s">
        <v>134</v>
      </c>
      <c r="C6" s="10" t="s">
        <v>132</v>
      </c>
      <c r="D6" s="10" t="s">
        <v>8</v>
      </c>
      <c r="E6" s="13" t="s">
        <v>83</v>
      </c>
      <c r="F6" s="7">
        <v>62.7</v>
      </c>
      <c r="G6" s="16">
        <v>3</v>
      </c>
      <c r="H6" s="18">
        <v>80.930000000000007</v>
      </c>
      <c r="I6" s="18">
        <f t="shared" si="0"/>
        <v>69.992000000000004</v>
      </c>
      <c r="J6" s="16">
        <v>3</v>
      </c>
      <c r="L6" s="19"/>
    </row>
    <row r="7" spans="1:12" s="2" customFormat="1" ht="20.100000000000001" customHeight="1">
      <c r="A7" s="6">
        <v>93103011511</v>
      </c>
      <c r="B7" s="7" t="s">
        <v>135</v>
      </c>
      <c r="C7" s="10" t="s">
        <v>136</v>
      </c>
      <c r="D7" s="10" t="s">
        <v>8</v>
      </c>
      <c r="E7" s="13" t="s">
        <v>83</v>
      </c>
      <c r="F7" s="7">
        <v>68.400000000000006</v>
      </c>
      <c r="G7" s="16">
        <v>29</v>
      </c>
      <c r="H7" s="18">
        <v>82.67</v>
      </c>
      <c r="I7" s="18">
        <f t="shared" si="0"/>
        <v>74.108000000000004</v>
      </c>
      <c r="J7" s="16">
        <v>1</v>
      </c>
      <c r="L7" s="19"/>
    </row>
    <row r="8" spans="1:12" s="2" customFormat="1" ht="20.100000000000001" customHeight="1">
      <c r="A8" s="6">
        <v>93103011807</v>
      </c>
      <c r="B8" s="7" t="s">
        <v>137</v>
      </c>
      <c r="C8" s="10" t="s">
        <v>136</v>
      </c>
      <c r="D8" s="10" t="s">
        <v>8</v>
      </c>
      <c r="E8" s="13" t="s">
        <v>83</v>
      </c>
      <c r="F8" s="7">
        <v>63.7</v>
      </c>
      <c r="G8" s="16">
        <v>31</v>
      </c>
      <c r="H8" s="18">
        <v>82</v>
      </c>
      <c r="I8" s="18">
        <f t="shared" si="0"/>
        <v>71.02000000000001</v>
      </c>
      <c r="J8" s="16">
        <v>2</v>
      </c>
      <c r="L8" s="19"/>
    </row>
    <row r="9" spans="1:12" s="2" customFormat="1" ht="20.100000000000001" customHeight="1">
      <c r="A9" s="6">
        <v>93103011015</v>
      </c>
      <c r="B9" s="7" t="s">
        <v>138</v>
      </c>
      <c r="C9" s="10" t="s">
        <v>136</v>
      </c>
      <c r="D9" s="10" t="s">
        <v>8</v>
      </c>
      <c r="E9" s="13" t="s">
        <v>83</v>
      </c>
      <c r="F9" s="7">
        <v>63.6</v>
      </c>
      <c r="G9" s="16">
        <v>30</v>
      </c>
      <c r="H9" s="18">
        <v>82.13</v>
      </c>
      <c r="I9" s="18">
        <f t="shared" si="0"/>
        <v>71.012</v>
      </c>
      <c r="J9" s="16">
        <v>3</v>
      </c>
      <c r="L9" s="19"/>
    </row>
    <row r="10" spans="1:12" s="2" customFormat="1" ht="20.100000000000001" customHeight="1">
      <c r="A10" s="6">
        <v>93122030330</v>
      </c>
      <c r="B10" s="7" t="s">
        <v>128</v>
      </c>
      <c r="C10" s="10" t="s">
        <v>129</v>
      </c>
      <c r="D10" s="10" t="s">
        <v>86</v>
      </c>
      <c r="E10" s="13" t="s">
        <v>83</v>
      </c>
      <c r="F10" s="7">
        <v>67.3</v>
      </c>
      <c r="G10" s="16">
        <v>32</v>
      </c>
      <c r="H10" s="18">
        <v>83.27</v>
      </c>
      <c r="I10" s="18">
        <f t="shared" si="0"/>
        <v>73.687999999999988</v>
      </c>
      <c r="J10" s="16">
        <v>1</v>
      </c>
      <c r="L10" s="19"/>
    </row>
    <row r="11" spans="1:12" s="2" customFormat="1" ht="20.100000000000001" customHeight="1">
      <c r="A11" s="6">
        <v>93103022420</v>
      </c>
      <c r="B11" s="7" t="s">
        <v>130</v>
      </c>
      <c r="C11" s="10" t="s">
        <v>129</v>
      </c>
      <c r="D11" s="10" t="s">
        <v>86</v>
      </c>
      <c r="E11" s="13" t="s">
        <v>83</v>
      </c>
      <c r="F11" s="7">
        <v>61.9</v>
      </c>
      <c r="G11" s="16">
        <v>33</v>
      </c>
      <c r="H11" s="18">
        <v>83.67</v>
      </c>
      <c r="I11" s="18">
        <f t="shared" si="0"/>
        <v>70.608000000000004</v>
      </c>
      <c r="J11" s="16">
        <v>2</v>
      </c>
      <c r="L11" s="19"/>
    </row>
    <row r="12" spans="1:12" s="2" customFormat="1" ht="20.100000000000001" customHeight="1">
      <c r="A12" s="6">
        <v>93103022125</v>
      </c>
      <c r="B12" s="7" t="s">
        <v>117</v>
      </c>
      <c r="C12" s="10" t="s">
        <v>118</v>
      </c>
      <c r="D12" s="10" t="s">
        <v>86</v>
      </c>
      <c r="E12" s="13" t="s">
        <v>83</v>
      </c>
      <c r="F12" s="7">
        <v>68.5</v>
      </c>
      <c r="G12" s="16">
        <v>51</v>
      </c>
      <c r="H12" s="18">
        <v>83.4</v>
      </c>
      <c r="I12" s="18">
        <f t="shared" si="0"/>
        <v>74.460000000000008</v>
      </c>
      <c r="J12" s="16">
        <v>1</v>
      </c>
      <c r="L12" s="19"/>
    </row>
    <row r="13" spans="1:12" s="2" customFormat="1" ht="20.100000000000001" customHeight="1">
      <c r="A13" s="6">
        <v>93124020304</v>
      </c>
      <c r="B13" s="7" t="s">
        <v>119</v>
      </c>
      <c r="C13" s="10" t="s">
        <v>118</v>
      </c>
      <c r="D13" s="10" t="s">
        <v>86</v>
      </c>
      <c r="E13" s="13" t="s">
        <v>83</v>
      </c>
      <c r="F13" s="7">
        <v>66.900000000000006</v>
      </c>
      <c r="G13" s="16">
        <v>50</v>
      </c>
      <c r="H13" s="18">
        <v>81.67</v>
      </c>
      <c r="I13" s="18">
        <f t="shared" si="0"/>
        <v>72.807999999999993</v>
      </c>
      <c r="J13" s="16">
        <v>2</v>
      </c>
      <c r="L13" s="19"/>
    </row>
    <row r="14" spans="1:12" s="2" customFormat="1" ht="20.100000000000001" customHeight="1">
      <c r="A14" s="6">
        <v>93103011801</v>
      </c>
      <c r="B14" s="7" t="s">
        <v>120</v>
      </c>
      <c r="C14" s="10" t="s">
        <v>118</v>
      </c>
      <c r="D14" s="10" t="s">
        <v>86</v>
      </c>
      <c r="E14" s="13" t="s">
        <v>83</v>
      </c>
      <c r="F14" s="7">
        <v>64.099999999999994</v>
      </c>
      <c r="G14" s="16">
        <v>49</v>
      </c>
      <c r="H14" s="18">
        <v>83.17</v>
      </c>
      <c r="I14" s="18">
        <f t="shared" si="0"/>
        <v>71.727999999999994</v>
      </c>
      <c r="J14" s="16">
        <v>3</v>
      </c>
      <c r="L14" s="19"/>
    </row>
    <row r="15" spans="1:12" s="2" customFormat="1" ht="20.100000000000001" customHeight="1">
      <c r="A15" s="6">
        <v>93103021301</v>
      </c>
      <c r="B15" s="7" t="s">
        <v>113</v>
      </c>
      <c r="C15" s="10" t="s">
        <v>114</v>
      </c>
      <c r="D15" s="10" t="s">
        <v>86</v>
      </c>
      <c r="E15" s="13" t="s">
        <v>83</v>
      </c>
      <c r="F15" s="7">
        <v>66.900000000000006</v>
      </c>
      <c r="G15" s="16">
        <v>34</v>
      </c>
      <c r="H15" s="18">
        <v>83.6</v>
      </c>
      <c r="I15" s="18">
        <f t="shared" si="0"/>
        <v>73.58</v>
      </c>
      <c r="J15" s="16">
        <v>1</v>
      </c>
      <c r="L15" s="19"/>
    </row>
    <row r="16" spans="1:12" s="2" customFormat="1" ht="20.100000000000001" customHeight="1">
      <c r="A16" s="6">
        <v>93103010612</v>
      </c>
      <c r="B16" s="7" t="s">
        <v>115</v>
      </c>
      <c r="C16" s="10" t="s">
        <v>114</v>
      </c>
      <c r="D16" s="10" t="s">
        <v>86</v>
      </c>
      <c r="E16" s="13" t="s">
        <v>83</v>
      </c>
      <c r="F16" s="7">
        <v>65.8</v>
      </c>
      <c r="G16" s="16">
        <v>36</v>
      </c>
      <c r="H16" s="18">
        <v>82.33</v>
      </c>
      <c r="I16" s="18">
        <f t="shared" si="0"/>
        <v>72.412000000000006</v>
      </c>
      <c r="J16" s="16">
        <v>2</v>
      </c>
      <c r="L16" s="19"/>
    </row>
    <row r="17" spans="1:12" s="2" customFormat="1" ht="20.100000000000001" customHeight="1">
      <c r="A17" s="6">
        <v>93103022914</v>
      </c>
      <c r="B17" s="7" t="s">
        <v>116</v>
      </c>
      <c r="C17" s="10" t="s">
        <v>114</v>
      </c>
      <c r="D17" s="10" t="s">
        <v>86</v>
      </c>
      <c r="E17" s="13" t="s">
        <v>83</v>
      </c>
      <c r="F17" s="7">
        <v>65.2</v>
      </c>
      <c r="G17" s="16">
        <v>35</v>
      </c>
      <c r="H17" s="18">
        <v>82.87</v>
      </c>
      <c r="I17" s="18">
        <f t="shared" si="0"/>
        <v>72.268000000000001</v>
      </c>
      <c r="J17" s="16">
        <v>3</v>
      </c>
      <c r="L17" s="19"/>
    </row>
    <row r="18" spans="1:12" s="2" customFormat="1" ht="20.100000000000001" customHeight="1">
      <c r="A18" s="6">
        <v>93103012618</v>
      </c>
      <c r="B18" s="7" t="s">
        <v>121</v>
      </c>
      <c r="C18" s="10" t="s">
        <v>122</v>
      </c>
      <c r="D18" s="10" t="s">
        <v>86</v>
      </c>
      <c r="E18" s="13" t="s">
        <v>83</v>
      </c>
      <c r="F18" s="7">
        <v>63.6</v>
      </c>
      <c r="G18" s="16">
        <v>14</v>
      </c>
      <c r="H18" s="18">
        <v>84.17</v>
      </c>
      <c r="I18" s="18">
        <f t="shared" si="0"/>
        <v>71.828000000000003</v>
      </c>
      <c r="J18" s="16">
        <v>1</v>
      </c>
      <c r="L18" s="19"/>
    </row>
    <row r="19" spans="1:12" s="2" customFormat="1" ht="20.100000000000001" customHeight="1">
      <c r="A19" s="6">
        <v>93103011804</v>
      </c>
      <c r="B19" s="7" t="s">
        <v>124</v>
      </c>
      <c r="C19" s="10" t="s">
        <v>122</v>
      </c>
      <c r="D19" s="10" t="s">
        <v>86</v>
      </c>
      <c r="E19" s="13" t="s">
        <v>83</v>
      </c>
      <c r="F19" s="7">
        <v>62.5</v>
      </c>
      <c r="G19" s="16">
        <v>15</v>
      </c>
      <c r="H19" s="18">
        <v>83.87</v>
      </c>
      <c r="I19" s="18">
        <f t="shared" si="0"/>
        <v>71.048000000000002</v>
      </c>
      <c r="J19" s="16">
        <v>2</v>
      </c>
      <c r="L19" s="19"/>
    </row>
    <row r="20" spans="1:12" s="2" customFormat="1" ht="20.100000000000001" customHeight="1">
      <c r="A20" s="6">
        <v>93103012516</v>
      </c>
      <c r="B20" s="7" t="s">
        <v>123</v>
      </c>
      <c r="C20" s="10" t="s">
        <v>122</v>
      </c>
      <c r="D20" s="10" t="s">
        <v>86</v>
      </c>
      <c r="E20" s="13" t="s">
        <v>83</v>
      </c>
      <c r="F20" s="7">
        <v>63.4</v>
      </c>
      <c r="G20" s="16">
        <v>16</v>
      </c>
      <c r="H20" s="18">
        <v>80.97</v>
      </c>
      <c r="I20" s="18">
        <f t="shared" si="0"/>
        <v>70.427999999999997</v>
      </c>
      <c r="J20" s="16">
        <v>3</v>
      </c>
    </row>
    <row r="21" spans="1:12" s="2" customFormat="1" ht="20.100000000000001" customHeight="1">
      <c r="A21" s="6">
        <v>93103020825</v>
      </c>
      <c r="B21" s="7" t="s">
        <v>125</v>
      </c>
      <c r="C21" s="10" t="s">
        <v>122</v>
      </c>
      <c r="D21" s="10" t="s">
        <v>8</v>
      </c>
      <c r="E21" s="13" t="s">
        <v>83</v>
      </c>
      <c r="F21" s="7">
        <v>63.9</v>
      </c>
      <c r="G21" s="16">
        <v>25</v>
      </c>
      <c r="H21" s="18">
        <v>83.13</v>
      </c>
      <c r="I21" s="18">
        <f t="shared" si="0"/>
        <v>71.591999999999999</v>
      </c>
      <c r="J21" s="16">
        <v>1</v>
      </c>
    </row>
    <row r="22" spans="1:12" s="2" customFormat="1" ht="20.100000000000001" customHeight="1">
      <c r="A22" s="6">
        <v>93104060115</v>
      </c>
      <c r="B22" s="7" t="s">
        <v>126</v>
      </c>
      <c r="C22" s="10" t="s">
        <v>122</v>
      </c>
      <c r="D22" s="10" t="s">
        <v>8</v>
      </c>
      <c r="E22" s="13" t="s">
        <v>83</v>
      </c>
      <c r="F22" s="7">
        <v>62.7</v>
      </c>
      <c r="G22" s="16">
        <v>24</v>
      </c>
      <c r="H22" s="18">
        <v>84.33</v>
      </c>
      <c r="I22" s="18">
        <f t="shared" si="0"/>
        <v>71.352000000000004</v>
      </c>
      <c r="J22" s="16">
        <v>2</v>
      </c>
    </row>
    <row r="23" spans="1:12" s="2" customFormat="1" ht="20.100000000000001" customHeight="1">
      <c r="A23" s="6">
        <v>93103013430</v>
      </c>
      <c r="B23" s="7" t="s">
        <v>127</v>
      </c>
      <c r="C23" s="10" t="s">
        <v>122</v>
      </c>
      <c r="D23" s="10" t="s">
        <v>8</v>
      </c>
      <c r="E23" s="13" t="s">
        <v>83</v>
      </c>
      <c r="F23" s="7">
        <v>61.8</v>
      </c>
      <c r="G23" s="16">
        <v>23</v>
      </c>
      <c r="H23" s="18">
        <v>82.2</v>
      </c>
      <c r="I23" s="18">
        <f t="shared" si="0"/>
        <v>69.960000000000008</v>
      </c>
      <c r="J23" s="16">
        <v>3</v>
      </c>
    </row>
    <row r="24" spans="1:12" s="2" customFormat="1" ht="20.100000000000001" customHeight="1">
      <c r="A24" s="6">
        <v>93101052123</v>
      </c>
      <c r="B24" s="7" t="s">
        <v>109</v>
      </c>
      <c r="C24" s="10" t="s">
        <v>110</v>
      </c>
      <c r="D24" s="10" t="s">
        <v>86</v>
      </c>
      <c r="E24" s="13" t="s">
        <v>83</v>
      </c>
      <c r="F24" s="7">
        <v>73.8</v>
      </c>
      <c r="G24" s="16">
        <v>42</v>
      </c>
      <c r="H24" s="18">
        <v>83.13</v>
      </c>
      <c r="I24" s="18">
        <f t="shared" si="0"/>
        <v>77.531999999999996</v>
      </c>
      <c r="J24" s="16">
        <v>1</v>
      </c>
    </row>
    <row r="25" spans="1:12" s="2" customFormat="1" ht="20.100000000000001" customHeight="1">
      <c r="A25" s="6">
        <v>93103015114</v>
      </c>
      <c r="B25" s="7" t="s">
        <v>111</v>
      </c>
      <c r="C25" s="10" t="s">
        <v>110</v>
      </c>
      <c r="D25" s="10" t="s">
        <v>86</v>
      </c>
      <c r="E25" s="13" t="s">
        <v>83</v>
      </c>
      <c r="F25" s="7">
        <v>67.599999999999994</v>
      </c>
      <c r="G25" s="16">
        <v>41</v>
      </c>
      <c r="H25" s="18">
        <v>82.13</v>
      </c>
      <c r="I25" s="18">
        <f t="shared" si="0"/>
        <v>73.411999999999992</v>
      </c>
      <c r="J25" s="16">
        <v>2</v>
      </c>
    </row>
    <row r="26" spans="1:12" s="2" customFormat="1" ht="20.100000000000001" customHeight="1">
      <c r="A26" s="6">
        <v>93104011822</v>
      </c>
      <c r="B26" s="7" t="s">
        <v>112</v>
      </c>
      <c r="C26" s="10" t="s">
        <v>110</v>
      </c>
      <c r="D26" s="10" t="s">
        <v>86</v>
      </c>
      <c r="E26" s="13" t="s">
        <v>83</v>
      </c>
      <c r="F26" s="7">
        <v>62.3</v>
      </c>
      <c r="G26" s="16">
        <v>40</v>
      </c>
      <c r="H26" s="18">
        <v>82.1</v>
      </c>
      <c r="I26" s="18">
        <f t="shared" si="0"/>
        <v>70.22</v>
      </c>
      <c r="J26" s="16">
        <v>3</v>
      </c>
    </row>
    <row r="27" spans="1:12" s="2" customFormat="1" ht="20.100000000000001" customHeight="1">
      <c r="A27" s="5">
        <v>93124040723</v>
      </c>
      <c r="B27" s="5" t="s">
        <v>99</v>
      </c>
      <c r="C27" s="10" t="s">
        <v>98</v>
      </c>
      <c r="D27" s="10" t="s">
        <v>86</v>
      </c>
      <c r="E27" s="13" t="s">
        <v>83</v>
      </c>
      <c r="F27" s="5">
        <v>68.400000000000006</v>
      </c>
      <c r="G27" s="16">
        <v>13</v>
      </c>
      <c r="H27" s="18">
        <v>83.6</v>
      </c>
      <c r="I27" s="18">
        <f t="shared" si="0"/>
        <v>74.47999999999999</v>
      </c>
      <c r="J27" s="16">
        <v>1</v>
      </c>
    </row>
    <row r="28" spans="1:12" s="2" customFormat="1" ht="20.100000000000001" customHeight="1">
      <c r="A28" s="5">
        <v>93124050229</v>
      </c>
      <c r="B28" s="5" t="s">
        <v>97</v>
      </c>
      <c r="C28" s="10" t="s">
        <v>98</v>
      </c>
      <c r="D28" s="10" t="s">
        <v>86</v>
      </c>
      <c r="E28" s="13" t="s">
        <v>83</v>
      </c>
      <c r="F28" s="5">
        <v>68.900000000000006</v>
      </c>
      <c r="G28" s="16">
        <v>12</v>
      </c>
      <c r="H28" s="18">
        <v>81.900000000000006</v>
      </c>
      <c r="I28" s="18">
        <f t="shared" si="0"/>
        <v>74.100000000000009</v>
      </c>
      <c r="J28" s="16">
        <v>2</v>
      </c>
    </row>
    <row r="29" spans="1:12" s="2" customFormat="1" ht="20.100000000000001" customHeight="1">
      <c r="A29" s="5">
        <v>93103015324</v>
      </c>
      <c r="B29" s="5" t="s">
        <v>100</v>
      </c>
      <c r="C29" s="10" t="s">
        <v>98</v>
      </c>
      <c r="D29" s="10" t="s">
        <v>86</v>
      </c>
      <c r="E29" s="13" t="s">
        <v>83</v>
      </c>
      <c r="F29" s="5">
        <v>63</v>
      </c>
      <c r="G29" s="16">
        <v>11</v>
      </c>
      <c r="H29" s="18">
        <v>82.2</v>
      </c>
      <c r="I29" s="18">
        <f t="shared" si="0"/>
        <v>70.680000000000007</v>
      </c>
      <c r="J29" s="16">
        <v>3</v>
      </c>
    </row>
    <row r="30" spans="1:12" s="2" customFormat="1" ht="20.100000000000001" customHeight="1">
      <c r="A30" s="5">
        <v>93103022710</v>
      </c>
      <c r="B30" s="5" t="s">
        <v>84</v>
      </c>
      <c r="C30" s="10" t="s">
        <v>85</v>
      </c>
      <c r="D30" s="10" t="s">
        <v>86</v>
      </c>
      <c r="E30" s="13" t="s">
        <v>83</v>
      </c>
      <c r="F30" s="5">
        <v>66.400000000000006</v>
      </c>
      <c r="G30" s="16">
        <v>17</v>
      </c>
      <c r="H30" s="18">
        <v>84</v>
      </c>
      <c r="I30" s="18">
        <f t="shared" si="0"/>
        <v>73.44</v>
      </c>
      <c r="J30" s="16">
        <v>1</v>
      </c>
    </row>
    <row r="31" spans="1:12" s="2" customFormat="1" ht="20.100000000000001" customHeight="1">
      <c r="A31" s="5">
        <v>93103014320</v>
      </c>
      <c r="B31" s="5" t="s">
        <v>87</v>
      </c>
      <c r="C31" s="10" t="s">
        <v>85</v>
      </c>
      <c r="D31" s="10" t="s">
        <v>86</v>
      </c>
      <c r="E31" s="13" t="s">
        <v>83</v>
      </c>
      <c r="F31" s="5">
        <v>64.900000000000006</v>
      </c>
      <c r="G31" s="16">
        <v>18</v>
      </c>
      <c r="H31" s="18">
        <v>83.1</v>
      </c>
      <c r="I31" s="18">
        <f t="shared" si="0"/>
        <v>72.180000000000007</v>
      </c>
      <c r="J31" s="16">
        <v>2</v>
      </c>
    </row>
    <row r="32" spans="1:12" s="2" customFormat="1" ht="20.100000000000001" customHeight="1">
      <c r="A32" s="5">
        <v>93103021328</v>
      </c>
      <c r="B32" s="5" t="s">
        <v>88</v>
      </c>
      <c r="C32" s="10" t="s">
        <v>85</v>
      </c>
      <c r="D32" s="10" t="s">
        <v>86</v>
      </c>
      <c r="E32" s="13" t="s">
        <v>83</v>
      </c>
      <c r="F32" s="5">
        <v>63.2</v>
      </c>
      <c r="G32" s="16">
        <v>19</v>
      </c>
      <c r="H32" s="18">
        <v>82.1</v>
      </c>
      <c r="I32" s="18">
        <f t="shared" si="0"/>
        <v>70.759999999999991</v>
      </c>
      <c r="J32" s="16">
        <v>3</v>
      </c>
    </row>
    <row r="33" spans="1:10" s="2" customFormat="1" ht="20.100000000000001" customHeight="1">
      <c r="A33" s="5">
        <v>93103011702</v>
      </c>
      <c r="B33" s="5" t="s">
        <v>105</v>
      </c>
      <c r="C33" s="10" t="s">
        <v>106</v>
      </c>
      <c r="D33" s="10" t="s">
        <v>86</v>
      </c>
      <c r="E33" s="13" t="s">
        <v>83</v>
      </c>
      <c r="F33" s="5">
        <v>66.8</v>
      </c>
      <c r="G33" s="16">
        <v>37</v>
      </c>
      <c r="H33" s="18">
        <v>83.73</v>
      </c>
      <c r="I33" s="18">
        <f t="shared" si="0"/>
        <v>73.572000000000003</v>
      </c>
      <c r="J33" s="16">
        <v>1</v>
      </c>
    </row>
    <row r="34" spans="1:10" s="2" customFormat="1" ht="20.100000000000001" customHeight="1">
      <c r="A34" s="5">
        <v>93122063220</v>
      </c>
      <c r="B34" s="5" t="s">
        <v>107</v>
      </c>
      <c r="C34" s="10" t="s">
        <v>106</v>
      </c>
      <c r="D34" s="10" t="s">
        <v>86</v>
      </c>
      <c r="E34" s="13" t="s">
        <v>83</v>
      </c>
      <c r="F34" s="5">
        <v>66</v>
      </c>
      <c r="G34" s="16">
        <v>39</v>
      </c>
      <c r="H34" s="18">
        <v>82.7</v>
      </c>
      <c r="I34" s="18">
        <f t="shared" si="0"/>
        <v>72.680000000000007</v>
      </c>
      <c r="J34" s="16">
        <v>2</v>
      </c>
    </row>
    <row r="35" spans="1:10" s="2" customFormat="1" ht="20.100000000000001" customHeight="1">
      <c r="A35" s="5">
        <v>93103010915</v>
      </c>
      <c r="B35" s="5" t="s">
        <v>108</v>
      </c>
      <c r="C35" s="10" t="s">
        <v>106</v>
      </c>
      <c r="D35" s="10" t="s">
        <v>86</v>
      </c>
      <c r="E35" s="13" t="s">
        <v>83</v>
      </c>
      <c r="F35" s="5">
        <v>64.599999999999994</v>
      </c>
      <c r="G35" s="16">
        <v>38</v>
      </c>
      <c r="H35" s="18">
        <v>83.03</v>
      </c>
      <c r="I35" s="18">
        <f t="shared" si="0"/>
        <v>71.972000000000008</v>
      </c>
      <c r="J35" s="16">
        <v>3</v>
      </c>
    </row>
    <row r="36" spans="1:10" s="2" customFormat="1" ht="20.100000000000001" customHeight="1">
      <c r="A36" s="5">
        <v>93103016927</v>
      </c>
      <c r="B36" s="5" t="s">
        <v>101</v>
      </c>
      <c r="C36" s="10" t="s">
        <v>102</v>
      </c>
      <c r="D36" s="10" t="s">
        <v>86</v>
      </c>
      <c r="E36" s="13" t="s">
        <v>83</v>
      </c>
      <c r="F36" s="5">
        <v>65.2</v>
      </c>
      <c r="G36" s="16">
        <v>9</v>
      </c>
      <c r="H36" s="18">
        <v>82.57</v>
      </c>
      <c r="I36" s="18">
        <f t="shared" si="0"/>
        <v>72.147999999999996</v>
      </c>
      <c r="J36" s="16">
        <v>1</v>
      </c>
    </row>
    <row r="37" spans="1:10" s="2" customFormat="1" ht="20.100000000000001" customHeight="1">
      <c r="A37" s="5">
        <v>93103013315</v>
      </c>
      <c r="B37" s="5" t="s">
        <v>103</v>
      </c>
      <c r="C37" s="10" t="s">
        <v>102</v>
      </c>
      <c r="D37" s="10" t="s">
        <v>86</v>
      </c>
      <c r="E37" s="13" t="s">
        <v>83</v>
      </c>
      <c r="F37" s="5">
        <v>62.6</v>
      </c>
      <c r="G37" s="16">
        <v>8</v>
      </c>
      <c r="H37" s="18">
        <v>83.1</v>
      </c>
      <c r="I37" s="18">
        <f t="shared" si="0"/>
        <v>70.800000000000011</v>
      </c>
      <c r="J37" s="16">
        <v>2</v>
      </c>
    </row>
    <row r="38" spans="1:10" s="2" customFormat="1" ht="20.100000000000001" customHeight="1">
      <c r="A38" s="5">
        <v>93103021128</v>
      </c>
      <c r="B38" s="5" t="s">
        <v>104</v>
      </c>
      <c r="C38" s="10" t="s">
        <v>102</v>
      </c>
      <c r="D38" s="10" t="s">
        <v>86</v>
      </c>
      <c r="E38" s="13" t="s">
        <v>83</v>
      </c>
      <c r="F38" s="5">
        <v>62.2</v>
      </c>
      <c r="G38" s="16">
        <v>10</v>
      </c>
      <c r="H38" s="18">
        <v>83.47</v>
      </c>
      <c r="I38" s="18">
        <f t="shared" si="0"/>
        <v>70.707999999999998</v>
      </c>
      <c r="J38" s="16">
        <v>3</v>
      </c>
    </row>
    <row r="39" spans="1:10" s="2" customFormat="1" ht="20.100000000000001" customHeight="1">
      <c r="A39" s="5">
        <v>93103016004</v>
      </c>
      <c r="B39" s="5" t="s">
        <v>93</v>
      </c>
      <c r="C39" s="10" t="s">
        <v>94</v>
      </c>
      <c r="D39" s="10" t="s">
        <v>86</v>
      </c>
      <c r="E39" s="13" t="s">
        <v>83</v>
      </c>
      <c r="F39" s="5">
        <v>67.7</v>
      </c>
      <c r="G39" s="16">
        <v>28</v>
      </c>
      <c r="H39" s="18">
        <v>83.43</v>
      </c>
      <c r="I39" s="18">
        <f t="shared" si="0"/>
        <v>73.992000000000004</v>
      </c>
      <c r="J39" s="16">
        <v>1</v>
      </c>
    </row>
    <row r="40" spans="1:10" s="2" customFormat="1" ht="20.100000000000001" customHeight="1">
      <c r="A40" s="5">
        <v>93127051807</v>
      </c>
      <c r="B40" s="5" t="s">
        <v>96</v>
      </c>
      <c r="C40" s="10" t="s">
        <v>94</v>
      </c>
      <c r="D40" s="10" t="s">
        <v>86</v>
      </c>
      <c r="E40" s="13" t="s">
        <v>83</v>
      </c>
      <c r="F40" s="5">
        <v>65.900000000000006</v>
      </c>
      <c r="G40" s="16">
        <v>27</v>
      </c>
      <c r="H40" s="18">
        <v>82.97</v>
      </c>
      <c r="I40" s="18">
        <f t="shared" si="0"/>
        <v>72.728000000000009</v>
      </c>
      <c r="J40" s="16">
        <v>2</v>
      </c>
    </row>
    <row r="41" spans="1:10" s="2" customFormat="1" ht="20.100000000000001" customHeight="1">
      <c r="A41" s="5">
        <v>93101101426</v>
      </c>
      <c r="B41" s="5" t="s">
        <v>95</v>
      </c>
      <c r="C41" s="10" t="s">
        <v>94</v>
      </c>
      <c r="D41" s="10" t="s">
        <v>86</v>
      </c>
      <c r="E41" s="13" t="s">
        <v>83</v>
      </c>
      <c r="F41" s="5">
        <v>66.900000000000006</v>
      </c>
      <c r="G41" s="16">
        <v>26</v>
      </c>
      <c r="H41" s="18" t="s">
        <v>167</v>
      </c>
      <c r="I41" s="18"/>
      <c r="J41" s="16"/>
    </row>
    <row r="42" spans="1:10" s="2" customFormat="1" ht="20.100000000000001" customHeight="1">
      <c r="A42" s="5">
        <v>93104050515</v>
      </c>
      <c r="B42" s="5" t="s">
        <v>89</v>
      </c>
      <c r="C42" s="11" t="s">
        <v>90</v>
      </c>
      <c r="D42" s="10" t="s">
        <v>86</v>
      </c>
      <c r="E42" s="13" t="s">
        <v>83</v>
      </c>
      <c r="F42" s="5">
        <v>70.400000000000006</v>
      </c>
      <c r="G42" s="16">
        <v>22</v>
      </c>
      <c r="H42" s="18">
        <v>84.3</v>
      </c>
      <c r="I42" s="18">
        <f>F42*0.6+H42*0.4</f>
        <v>75.960000000000008</v>
      </c>
      <c r="J42" s="16">
        <v>1</v>
      </c>
    </row>
    <row r="43" spans="1:10" s="2" customFormat="1" ht="20.100000000000001" customHeight="1">
      <c r="A43" s="5">
        <v>93103021322</v>
      </c>
      <c r="B43" s="5" t="s">
        <v>91</v>
      </c>
      <c r="C43" s="11" t="s">
        <v>90</v>
      </c>
      <c r="D43" s="10" t="s">
        <v>86</v>
      </c>
      <c r="E43" s="13" t="s">
        <v>83</v>
      </c>
      <c r="F43" s="5">
        <v>65.3</v>
      </c>
      <c r="G43" s="16">
        <v>21</v>
      </c>
      <c r="H43" s="18">
        <v>81.900000000000006</v>
      </c>
      <c r="I43" s="18">
        <f>F43*0.6+H43*0.4</f>
        <v>71.94</v>
      </c>
      <c r="J43" s="16">
        <v>2</v>
      </c>
    </row>
    <row r="44" spans="1:10" s="2" customFormat="1" ht="20.100000000000001" customHeight="1">
      <c r="A44" s="5">
        <v>93105071813</v>
      </c>
      <c r="B44" s="5" t="s">
        <v>92</v>
      </c>
      <c r="C44" s="11" t="s">
        <v>90</v>
      </c>
      <c r="D44" s="10" t="s">
        <v>86</v>
      </c>
      <c r="E44" s="13" t="s">
        <v>83</v>
      </c>
      <c r="F44" s="5">
        <v>63.6</v>
      </c>
      <c r="G44" s="16">
        <v>20</v>
      </c>
      <c r="H44" s="18" t="s">
        <v>167</v>
      </c>
      <c r="I44" s="18"/>
      <c r="J44" s="16"/>
    </row>
    <row r="45" spans="1:10" s="2" customFormat="1" ht="20.100000000000001" customHeight="1">
      <c r="A45" s="8">
        <v>93102031721</v>
      </c>
      <c r="B45" s="5" t="s">
        <v>139</v>
      </c>
      <c r="C45" s="12" t="s">
        <v>140</v>
      </c>
      <c r="D45" s="13" t="s">
        <v>86</v>
      </c>
      <c r="E45" s="13" t="s">
        <v>83</v>
      </c>
      <c r="F45" s="7">
        <v>71.099999999999994</v>
      </c>
      <c r="G45" s="16">
        <v>6</v>
      </c>
      <c r="H45" s="18">
        <v>82.2</v>
      </c>
      <c r="I45" s="18">
        <f t="shared" ref="I45:I54" si="1">F45*0.6+H45*0.4</f>
        <v>75.539999999999992</v>
      </c>
      <c r="J45" s="16">
        <v>1</v>
      </c>
    </row>
    <row r="46" spans="1:10" s="2" customFormat="1" ht="20.100000000000001" customHeight="1">
      <c r="A46" s="8">
        <v>93105020625</v>
      </c>
      <c r="B46" s="5" t="s">
        <v>141</v>
      </c>
      <c r="C46" s="12" t="s">
        <v>140</v>
      </c>
      <c r="D46" s="13" t="s">
        <v>86</v>
      </c>
      <c r="E46" s="13" t="s">
        <v>83</v>
      </c>
      <c r="F46" s="7">
        <v>65.2</v>
      </c>
      <c r="G46" s="16">
        <v>7</v>
      </c>
      <c r="H46" s="18">
        <v>82.27</v>
      </c>
      <c r="I46" s="18">
        <f t="shared" si="1"/>
        <v>72.027999999999992</v>
      </c>
      <c r="J46" s="16">
        <v>2</v>
      </c>
    </row>
    <row r="47" spans="1:10" s="2" customFormat="1" ht="20.100000000000001" customHeight="1">
      <c r="A47" s="8">
        <v>93106021129</v>
      </c>
      <c r="B47" s="5" t="s">
        <v>142</v>
      </c>
      <c r="C47" s="12" t="s">
        <v>140</v>
      </c>
      <c r="D47" s="13" t="s">
        <v>143</v>
      </c>
      <c r="E47" s="13" t="s">
        <v>83</v>
      </c>
      <c r="F47" s="7">
        <v>64.099999999999994</v>
      </c>
      <c r="G47" s="16">
        <v>5</v>
      </c>
      <c r="H47" s="18">
        <v>80.5</v>
      </c>
      <c r="I47" s="18">
        <f t="shared" si="1"/>
        <v>70.66</v>
      </c>
      <c r="J47" s="16">
        <v>1</v>
      </c>
    </row>
    <row r="48" spans="1:10" s="2" customFormat="1" ht="20.100000000000001" customHeight="1">
      <c r="A48" s="8">
        <v>93103010118</v>
      </c>
      <c r="B48" s="5" t="s">
        <v>144</v>
      </c>
      <c r="C48" s="12" t="s">
        <v>140</v>
      </c>
      <c r="D48" s="13" t="s">
        <v>143</v>
      </c>
      <c r="E48" s="13" t="s">
        <v>83</v>
      </c>
      <c r="F48" s="7">
        <v>61.8</v>
      </c>
      <c r="G48" s="16">
        <v>4</v>
      </c>
      <c r="H48" s="18">
        <v>82.8</v>
      </c>
      <c r="I48" s="18">
        <f t="shared" si="1"/>
        <v>70.199999999999989</v>
      </c>
      <c r="J48" s="16">
        <v>2</v>
      </c>
    </row>
    <row r="49" spans="1:10" s="2" customFormat="1" ht="20.100000000000001" customHeight="1">
      <c r="A49" s="8">
        <v>93127032123</v>
      </c>
      <c r="B49" s="9" t="s">
        <v>145</v>
      </c>
      <c r="C49" s="12" t="s">
        <v>140</v>
      </c>
      <c r="D49" s="13" t="s">
        <v>146</v>
      </c>
      <c r="E49" s="13" t="s">
        <v>83</v>
      </c>
      <c r="F49" s="7">
        <v>73.5</v>
      </c>
      <c r="G49" s="16">
        <v>43</v>
      </c>
      <c r="H49" s="18">
        <v>82.5</v>
      </c>
      <c r="I49" s="18">
        <f t="shared" si="1"/>
        <v>77.099999999999994</v>
      </c>
      <c r="J49" s="16">
        <v>1</v>
      </c>
    </row>
    <row r="50" spans="1:10" s="2" customFormat="1" ht="20.100000000000001" customHeight="1">
      <c r="A50" s="8">
        <v>93101241212</v>
      </c>
      <c r="B50" s="9" t="s">
        <v>148</v>
      </c>
      <c r="C50" s="12" t="s">
        <v>140</v>
      </c>
      <c r="D50" s="13" t="s">
        <v>146</v>
      </c>
      <c r="E50" s="13" t="s">
        <v>83</v>
      </c>
      <c r="F50" s="7">
        <v>66.599999999999994</v>
      </c>
      <c r="G50" s="16">
        <v>45</v>
      </c>
      <c r="H50" s="18">
        <v>83.33</v>
      </c>
      <c r="I50" s="18">
        <f t="shared" si="1"/>
        <v>73.292000000000002</v>
      </c>
      <c r="J50" s="16">
        <v>2</v>
      </c>
    </row>
    <row r="51" spans="1:10" s="2" customFormat="1" ht="20.100000000000001" customHeight="1">
      <c r="A51" s="8">
        <v>93103014701</v>
      </c>
      <c r="B51" s="9" t="s">
        <v>147</v>
      </c>
      <c r="C51" s="12" t="s">
        <v>140</v>
      </c>
      <c r="D51" s="13" t="s">
        <v>146</v>
      </c>
      <c r="E51" s="13" t="s">
        <v>83</v>
      </c>
      <c r="F51" s="7">
        <v>67.400000000000006</v>
      </c>
      <c r="G51" s="16">
        <v>44</v>
      </c>
      <c r="H51" s="18">
        <v>82</v>
      </c>
      <c r="I51" s="18">
        <f t="shared" si="1"/>
        <v>73.240000000000009</v>
      </c>
      <c r="J51" s="16">
        <v>3</v>
      </c>
    </row>
    <row r="52" spans="1:10" s="2" customFormat="1" ht="20.100000000000001" customHeight="1">
      <c r="A52" s="8">
        <v>93124021705</v>
      </c>
      <c r="B52" s="9" t="s">
        <v>149</v>
      </c>
      <c r="C52" s="12" t="s">
        <v>140</v>
      </c>
      <c r="D52" s="13" t="s">
        <v>146</v>
      </c>
      <c r="E52" s="13" t="s">
        <v>83</v>
      </c>
      <c r="F52" s="7">
        <v>66.2</v>
      </c>
      <c r="G52" s="16">
        <v>47</v>
      </c>
      <c r="H52" s="18">
        <v>83.6</v>
      </c>
      <c r="I52" s="18">
        <f t="shared" si="1"/>
        <v>73.16</v>
      </c>
      <c r="J52" s="16">
        <v>4</v>
      </c>
    </row>
    <row r="53" spans="1:10" s="2" customFormat="1" ht="20.100000000000001" customHeight="1">
      <c r="A53" s="8">
        <v>93124022626</v>
      </c>
      <c r="B53" s="9" t="s">
        <v>150</v>
      </c>
      <c r="C53" s="12" t="s">
        <v>140</v>
      </c>
      <c r="D53" s="13" t="s">
        <v>146</v>
      </c>
      <c r="E53" s="13" t="s">
        <v>83</v>
      </c>
      <c r="F53" s="7">
        <v>65.5</v>
      </c>
      <c r="G53" s="16">
        <v>48</v>
      </c>
      <c r="H53" s="18">
        <v>82.67</v>
      </c>
      <c r="I53" s="18">
        <f t="shared" si="1"/>
        <v>72.367999999999995</v>
      </c>
      <c r="J53" s="16">
        <v>5</v>
      </c>
    </row>
    <row r="54" spans="1:10" s="2" customFormat="1" ht="20.100000000000001" customHeight="1">
      <c r="A54" s="8">
        <v>93103015505</v>
      </c>
      <c r="B54" s="9" t="s">
        <v>151</v>
      </c>
      <c r="C54" s="12" t="s">
        <v>140</v>
      </c>
      <c r="D54" s="13" t="s">
        <v>146</v>
      </c>
      <c r="E54" s="13" t="s">
        <v>83</v>
      </c>
      <c r="F54" s="7">
        <v>63</v>
      </c>
      <c r="G54" s="16">
        <v>46</v>
      </c>
      <c r="H54" s="18">
        <v>81.5</v>
      </c>
      <c r="I54" s="18">
        <f t="shared" si="1"/>
        <v>70.400000000000006</v>
      </c>
      <c r="J54" s="16">
        <v>6</v>
      </c>
    </row>
    <row r="59" spans="1:10" ht="17.100000000000001" customHeight="1"/>
    <row r="60" spans="1:10" ht="17.100000000000001" customHeight="1"/>
    <row r="61" spans="1:10" ht="17.100000000000001" customHeight="1"/>
    <row r="62" spans="1:10" ht="17.100000000000001" customHeight="1"/>
    <row r="63" spans="1:10" ht="17.100000000000001" customHeight="1"/>
    <row r="64" spans="1:10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</sheetData>
  <mergeCells count="2">
    <mergeCell ref="A1:J1"/>
    <mergeCell ref="A2:J2"/>
  </mergeCells>
  <phoneticPr fontId="6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workbookViewId="0">
      <selection activeCell="G25" sqref="G25"/>
    </sheetView>
  </sheetViews>
  <sheetFormatPr defaultColWidth="8.875" defaultRowHeight="13.5"/>
  <cols>
    <col min="1" max="1" width="12.75" style="1" bestFit="1" customWidth="1"/>
    <col min="2" max="2" width="7.125" style="1" bestFit="1" customWidth="1"/>
    <col min="3" max="3" width="25.25" style="1" customWidth="1"/>
    <col min="4" max="5" width="12.125" style="1" customWidth="1"/>
    <col min="6" max="6" width="13" style="1" bestFit="1" customWidth="1"/>
    <col min="7" max="10" width="12.125" style="1" customWidth="1"/>
    <col min="11" max="16384" width="8.875" style="1"/>
  </cols>
  <sheetData>
    <row r="1" spans="1:10" ht="51.95" customHeight="1">
      <c r="A1" s="20" t="s">
        <v>164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0" customHeight="1">
      <c r="A2" s="22" t="s">
        <v>166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0.100000000000001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154</v>
      </c>
      <c r="G3" s="3" t="s">
        <v>155</v>
      </c>
      <c r="H3" s="3" t="s">
        <v>156</v>
      </c>
      <c r="I3" s="3" t="s">
        <v>158</v>
      </c>
      <c r="J3" s="3" t="s">
        <v>157</v>
      </c>
    </row>
    <row r="4" spans="1:10" s="2" customFormat="1" ht="20.100000000000001" customHeight="1">
      <c r="A4" s="6">
        <v>93123032220</v>
      </c>
      <c r="B4" s="7" t="s">
        <v>6</v>
      </c>
      <c r="C4" s="10" t="s">
        <v>7</v>
      </c>
      <c r="D4" s="10" t="s">
        <v>8</v>
      </c>
      <c r="E4" s="5">
        <v>71.900000000000006</v>
      </c>
      <c r="F4" s="15" t="s">
        <v>9</v>
      </c>
      <c r="G4" s="16">
        <v>11</v>
      </c>
      <c r="H4" s="18">
        <v>82.1</v>
      </c>
      <c r="I4" s="18">
        <f>E4*0.5+H4*0.5</f>
        <v>77</v>
      </c>
      <c r="J4" s="16">
        <v>1</v>
      </c>
    </row>
    <row r="5" spans="1:10" s="2" customFormat="1" ht="20.100000000000001" customHeight="1">
      <c r="A5" s="6">
        <v>93127042615</v>
      </c>
      <c r="B5" s="7" t="s">
        <v>11</v>
      </c>
      <c r="C5" s="10" t="s">
        <v>7</v>
      </c>
      <c r="D5" s="10" t="s">
        <v>8</v>
      </c>
      <c r="E5" s="5">
        <v>61.6</v>
      </c>
      <c r="F5" s="15" t="s">
        <v>9</v>
      </c>
      <c r="G5" s="16">
        <v>12</v>
      </c>
      <c r="H5" s="18">
        <v>82.67</v>
      </c>
      <c r="I5" s="18">
        <f>E5*0.5+H5*0.5</f>
        <v>72.135000000000005</v>
      </c>
      <c r="J5" s="16">
        <v>2</v>
      </c>
    </row>
    <row r="6" spans="1:10" s="2" customFormat="1" ht="20.100000000000001" customHeight="1">
      <c r="A6" s="6">
        <v>93124041101</v>
      </c>
      <c r="B6" s="7" t="s">
        <v>10</v>
      </c>
      <c r="C6" s="10" t="s">
        <v>7</v>
      </c>
      <c r="D6" s="10" t="s">
        <v>8</v>
      </c>
      <c r="E6" s="5">
        <v>62.2</v>
      </c>
      <c r="F6" s="15" t="s">
        <v>9</v>
      </c>
      <c r="G6" s="16">
        <v>10</v>
      </c>
      <c r="H6" s="18" t="s">
        <v>167</v>
      </c>
      <c r="I6" s="18"/>
      <c r="J6" s="16"/>
    </row>
    <row r="7" spans="1:10" s="2" customFormat="1" ht="20.100000000000001" customHeight="1">
      <c r="A7" s="6">
        <v>93103012430</v>
      </c>
      <c r="B7" s="7" t="s">
        <v>24</v>
      </c>
      <c r="C7" s="10" t="s">
        <v>25</v>
      </c>
      <c r="D7" s="10" t="s">
        <v>8</v>
      </c>
      <c r="E7" s="7">
        <v>66.400000000000006</v>
      </c>
      <c r="F7" s="15" t="s">
        <v>26</v>
      </c>
      <c r="G7" s="16">
        <v>2</v>
      </c>
      <c r="H7" s="18">
        <v>84.13</v>
      </c>
      <c r="I7" s="18">
        <f>E7*0.5+H7*0.5</f>
        <v>75.265000000000001</v>
      </c>
      <c r="J7" s="16">
        <v>1</v>
      </c>
    </row>
    <row r="8" spans="1:10" s="2" customFormat="1" ht="21" customHeight="1">
      <c r="A8" s="6">
        <v>93127053428</v>
      </c>
      <c r="B8" s="7" t="s">
        <v>28</v>
      </c>
      <c r="C8" s="10" t="s">
        <v>25</v>
      </c>
      <c r="D8" s="10" t="s">
        <v>8</v>
      </c>
      <c r="E8" s="7">
        <v>61.6</v>
      </c>
      <c r="F8" s="15" t="s">
        <v>26</v>
      </c>
      <c r="G8" s="16">
        <v>3</v>
      </c>
      <c r="H8" s="18">
        <v>83.17</v>
      </c>
      <c r="I8" s="18">
        <f>E8*0.5+H8*0.5</f>
        <v>72.385000000000005</v>
      </c>
      <c r="J8" s="16">
        <v>2</v>
      </c>
    </row>
    <row r="9" spans="1:10" s="2" customFormat="1" ht="20.100000000000001" customHeight="1">
      <c r="A9" s="6">
        <v>93104050919</v>
      </c>
      <c r="B9" s="7" t="s">
        <v>27</v>
      </c>
      <c r="C9" s="10" t="s">
        <v>25</v>
      </c>
      <c r="D9" s="10" t="s">
        <v>8</v>
      </c>
      <c r="E9" s="7">
        <v>61.6</v>
      </c>
      <c r="F9" s="15" t="s">
        <v>26</v>
      </c>
      <c r="G9" s="16">
        <v>1</v>
      </c>
      <c r="H9" s="18" t="s">
        <v>167</v>
      </c>
      <c r="I9" s="18"/>
      <c r="J9" s="16"/>
    </row>
    <row r="10" spans="1:10" s="2" customFormat="1" ht="20.100000000000001" customHeight="1">
      <c r="A10" s="6">
        <v>93102030103</v>
      </c>
      <c r="B10" s="7" t="s">
        <v>29</v>
      </c>
      <c r="C10" s="10" t="s">
        <v>30</v>
      </c>
      <c r="D10" s="10" t="s">
        <v>8</v>
      </c>
      <c r="E10" s="7">
        <v>68.7</v>
      </c>
      <c r="F10" s="15" t="s">
        <v>31</v>
      </c>
      <c r="G10" s="16">
        <v>5</v>
      </c>
      <c r="H10" s="18">
        <v>84.67</v>
      </c>
      <c r="I10" s="18">
        <f t="shared" ref="I10:I21" si="0">E10*0.5+H10*0.5</f>
        <v>76.685000000000002</v>
      </c>
      <c r="J10" s="16">
        <v>1</v>
      </c>
    </row>
    <row r="11" spans="1:10" s="2" customFormat="1" ht="20.100000000000001" customHeight="1">
      <c r="A11" s="6">
        <v>93101272209</v>
      </c>
      <c r="B11" s="7" t="s">
        <v>33</v>
      </c>
      <c r="C11" s="10" t="s">
        <v>30</v>
      </c>
      <c r="D11" s="10" t="s">
        <v>8</v>
      </c>
      <c r="E11" s="7">
        <v>65.599999999999994</v>
      </c>
      <c r="F11" s="15" t="s">
        <v>31</v>
      </c>
      <c r="G11" s="16">
        <v>4</v>
      </c>
      <c r="H11" s="18">
        <v>82.93</v>
      </c>
      <c r="I11" s="18">
        <f t="shared" si="0"/>
        <v>74.265000000000001</v>
      </c>
      <c r="J11" s="16">
        <v>2</v>
      </c>
    </row>
    <row r="12" spans="1:10" s="2" customFormat="1" ht="20.100000000000001" customHeight="1">
      <c r="A12" s="6">
        <v>93103013528</v>
      </c>
      <c r="B12" s="7" t="s">
        <v>32</v>
      </c>
      <c r="C12" s="10" t="s">
        <v>30</v>
      </c>
      <c r="D12" s="10" t="s">
        <v>8</v>
      </c>
      <c r="E12" s="7">
        <v>66.3</v>
      </c>
      <c r="F12" s="15" t="s">
        <v>31</v>
      </c>
      <c r="G12" s="16">
        <v>6</v>
      </c>
      <c r="H12" s="18">
        <v>81.3</v>
      </c>
      <c r="I12" s="18">
        <f t="shared" si="0"/>
        <v>73.8</v>
      </c>
      <c r="J12" s="16">
        <v>3</v>
      </c>
    </row>
    <row r="13" spans="1:10" s="2" customFormat="1" ht="20.100000000000001" customHeight="1">
      <c r="A13" s="5">
        <v>93103012019</v>
      </c>
      <c r="B13" s="5" t="s">
        <v>16</v>
      </c>
      <c r="C13" s="10" t="s">
        <v>17</v>
      </c>
      <c r="D13" s="11" t="s">
        <v>8</v>
      </c>
      <c r="E13" s="5">
        <v>60.4</v>
      </c>
      <c r="F13" s="15" t="s">
        <v>9</v>
      </c>
      <c r="G13" s="16">
        <v>15</v>
      </c>
      <c r="H13" s="18">
        <v>84.47</v>
      </c>
      <c r="I13" s="18">
        <f t="shared" si="0"/>
        <v>72.435000000000002</v>
      </c>
      <c r="J13" s="16">
        <v>1</v>
      </c>
    </row>
    <row r="14" spans="1:10" s="2" customFormat="1" ht="20.100000000000001" customHeight="1">
      <c r="A14" s="5">
        <v>93103022308</v>
      </c>
      <c r="B14" s="5" t="s">
        <v>18</v>
      </c>
      <c r="C14" s="10" t="s">
        <v>17</v>
      </c>
      <c r="D14" s="11" t="s">
        <v>8</v>
      </c>
      <c r="E14" s="5">
        <v>60.2</v>
      </c>
      <c r="F14" s="15" t="s">
        <v>9</v>
      </c>
      <c r="G14" s="16">
        <v>14</v>
      </c>
      <c r="H14" s="18">
        <v>84.37</v>
      </c>
      <c r="I14" s="18">
        <f t="shared" si="0"/>
        <v>72.284999999999997</v>
      </c>
      <c r="J14" s="16">
        <v>2</v>
      </c>
    </row>
    <row r="15" spans="1:10" s="2" customFormat="1" ht="20.100000000000001" customHeight="1">
      <c r="A15" s="5">
        <v>93103014408</v>
      </c>
      <c r="B15" s="5" t="s">
        <v>19</v>
      </c>
      <c r="C15" s="10" t="s">
        <v>17</v>
      </c>
      <c r="D15" s="11" t="s">
        <v>8</v>
      </c>
      <c r="E15" s="5">
        <v>59.8</v>
      </c>
      <c r="F15" s="15" t="s">
        <v>9</v>
      </c>
      <c r="G15" s="16">
        <v>13</v>
      </c>
      <c r="H15" s="18">
        <v>84.03</v>
      </c>
      <c r="I15" s="18">
        <f t="shared" si="0"/>
        <v>71.914999999999992</v>
      </c>
      <c r="J15" s="16">
        <v>3</v>
      </c>
    </row>
    <row r="16" spans="1:10" s="2" customFormat="1" ht="20.100000000000001" customHeight="1">
      <c r="A16" s="5">
        <v>93101101110</v>
      </c>
      <c r="B16" s="5" t="s">
        <v>20</v>
      </c>
      <c r="C16" s="10" t="s">
        <v>21</v>
      </c>
      <c r="D16" s="11" t="s">
        <v>8</v>
      </c>
      <c r="E16" s="5">
        <v>64.599999999999994</v>
      </c>
      <c r="F16" s="15" t="s">
        <v>9</v>
      </c>
      <c r="G16" s="16">
        <v>16</v>
      </c>
      <c r="H16" s="18">
        <v>83.77</v>
      </c>
      <c r="I16" s="18">
        <f t="shared" si="0"/>
        <v>74.185000000000002</v>
      </c>
      <c r="J16" s="16">
        <v>1</v>
      </c>
    </row>
    <row r="17" spans="1:10" s="2" customFormat="1" ht="20.100000000000001" customHeight="1">
      <c r="A17" s="5">
        <v>93103016818</v>
      </c>
      <c r="B17" s="5" t="s">
        <v>22</v>
      </c>
      <c r="C17" s="10" t="s">
        <v>21</v>
      </c>
      <c r="D17" s="11" t="s">
        <v>8</v>
      </c>
      <c r="E17" s="5">
        <v>61.2</v>
      </c>
      <c r="F17" s="15" t="s">
        <v>9</v>
      </c>
      <c r="G17" s="16">
        <v>18</v>
      </c>
      <c r="H17" s="18">
        <v>82.53</v>
      </c>
      <c r="I17" s="18">
        <f t="shared" si="0"/>
        <v>71.865000000000009</v>
      </c>
      <c r="J17" s="16">
        <v>2</v>
      </c>
    </row>
    <row r="18" spans="1:10" s="2" customFormat="1" ht="20.100000000000001" customHeight="1">
      <c r="A18" s="5">
        <v>93103022623</v>
      </c>
      <c r="B18" s="5" t="s">
        <v>23</v>
      </c>
      <c r="C18" s="10" t="s">
        <v>21</v>
      </c>
      <c r="D18" s="11" t="s">
        <v>8</v>
      </c>
      <c r="E18" s="5">
        <v>58.5</v>
      </c>
      <c r="F18" s="15" t="s">
        <v>9</v>
      </c>
      <c r="G18" s="16">
        <v>17</v>
      </c>
      <c r="H18" s="18">
        <v>82.47</v>
      </c>
      <c r="I18" s="18">
        <f t="shared" si="0"/>
        <v>70.484999999999999</v>
      </c>
      <c r="J18" s="16">
        <v>3</v>
      </c>
    </row>
    <row r="19" spans="1:10" s="2" customFormat="1" ht="20.100000000000001" customHeight="1">
      <c r="A19" s="5">
        <v>93103021308</v>
      </c>
      <c r="B19" s="5" t="s">
        <v>12</v>
      </c>
      <c r="C19" s="10" t="s">
        <v>13</v>
      </c>
      <c r="D19" s="11" t="s">
        <v>8</v>
      </c>
      <c r="E19" s="5">
        <v>69.099999999999994</v>
      </c>
      <c r="F19" s="15" t="s">
        <v>9</v>
      </c>
      <c r="G19" s="16">
        <v>9</v>
      </c>
      <c r="H19" s="18">
        <v>84.63</v>
      </c>
      <c r="I19" s="18">
        <f t="shared" si="0"/>
        <v>76.864999999999995</v>
      </c>
      <c r="J19" s="16">
        <v>1</v>
      </c>
    </row>
    <row r="20" spans="1:10" s="2" customFormat="1" ht="20.100000000000001" customHeight="1">
      <c r="A20" s="5">
        <v>93103011515</v>
      </c>
      <c r="B20" s="5" t="s">
        <v>14</v>
      </c>
      <c r="C20" s="10" t="s">
        <v>13</v>
      </c>
      <c r="D20" s="11" t="s">
        <v>8</v>
      </c>
      <c r="E20" s="5">
        <v>65.2</v>
      </c>
      <c r="F20" s="15" t="s">
        <v>9</v>
      </c>
      <c r="G20" s="16">
        <v>7</v>
      </c>
      <c r="H20" s="18">
        <v>81.23</v>
      </c>
      <c r="I20" s="18">
        <f t="shared" si="0"/>
        <v>73.215000000000003</v>
      </c>
      <c r="J20" s="16">
        <v>2</v>
      </c>
    </row>
    <row r="21" spans="1:10" s="2" customFormat="1" ht="20.100000000000001" customHeight="1">
      <c r="A21" s="5">
        <v>93103021223</v>
      </c>
      <c r="B21" s="5" t="s">
        <v>15</v>
      </c>
      <c r="C21" s="10" t="s">
        <v>13</v>
      </c>
      <c r="D21" s="11" t="s">
        <v>8</v>
      </c>
      <c r="E21" s="5">
        <v>62.7</v>
      </c>
      <c r="F21" s="15" t="s">
        <v>9</v>
      </c>
      <c r="G21" s="16">
        <v>8</v>
      </c>
      <c r="H21" s="18">
        <v>83.5</v>
      </c>
      <c r="I21" s="18">
        <f t="shared" si="0"/>
        <v>73.099999999999994</v>
      </c>
      <c r="J21" s="16">
        <v>3</v>
      </c>
    </row>
    <row r="25" spans="1:10" ht="17.100000000000001" customHeight="1"/>
    <row r="26" spans="1:10" ht="17.100000000000001" customHeight="1"/>
    <row r="27" spans="1:10" ht="17.100000000000001" customHeight="1"/>
    <row r="28" spans="1:10" ht="17.100000000000001" customHeight="1"/>
    <row r="29" spans="1:10" ht="17.100000000000001" customHeight="1"/>
    <row r="30" spans="1:10" ht="17.100000000000001" customHeight="1"/>
    <row r="31" spans="1:10" ht="17.100000000000001" customHeight="1"/>
    <row r="32" spans="1:10" ht="17.100000000000001" customHeight="1"/>
    <row r="33" ht="17.100000000000001" customHeight="1"/>
    <row r="34" ht="17.100000000000001" customHeight="1"/>
    <row r="35" ht="17.100000000000001" customHeight="1"/>
    <row r="36" ht="17.100000000000001" customHeight="1"/>
    <row r="37" ht="17.100000000000001" customHeight="1"/>
    <row r="38" ht="17.100000000000001" customHeight="1"/>
    <row r="39" ht="17.100000000000001" customHeight="1"/>
    <row r="40" ht="17.100000000000001" customHeight="1"/>
    <row r="41" ht="17.100000000000001" customHeight="1"/>
    <row r="42" ht="17.100000000000001" customHeight="1"/>
    <row r="43" ht="17.100000000000001" customHeight="1"/>
    <row r="44" ht="17.100000000000001" customHeight="1"/>
    <row r="45" ht="17.100000000000001" customHeight="1"/>
    <row r="46" ht="17.100000000000001" customHeight="1"/>
    <row r="47" ht="17.100000000000001" customHeight="1"/>
    <row r="48" ht="17.100000000000001" customHeight="1"/>
    <row r="49" ht="17.100000000000001" customHeight="1"/>
  </sheetData>
  <mergeCells count="2">
    <mergeCell ref="A1:J1"/>
    <mergeCell ref="A2:J2"/>
  </mergeCells>
  <phoneticPr fontId="6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7月8日A组医学</vt:lpstr>
      <vt:lpstr>7月8日A组护理</vt:lpstr>
      <vt:lpstr>7月8日B组公共类</vt:lpstr>
      <vt:lpstr>7月8日C组教师类</vt:lpstr>
      <vt:lpstr>'7月8日A组医学'!Print_Titles</vt:lpstr>
      <vt:lpstr>'7月8日B组公共类'!Print_Titles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2005-01-01T08:21:37Z</cp:lastPrinted>
  <dcterms:created xsi:type="dcterms:W3CDTF">2023-06-07T08:18:00Z</dcterms:created>
  <dcterms:modified xsi:type="dcterms:W3CDTF">2005-01-01T16:18:18Z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386619C7580D430EA38A7D6CCB12DF96_13</vt:lpwstr>
  </property>
  <property fmtid="{D5CDD505-2E9C-101B-9397-08002B2CF9AE}" pid="3" name="KSOProductBuildVer">
    <vt:lpwstr>2052-11.1.0.14036</vt:lpwstr>
  </property>
</Properties>
</file>