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进入体检人员名单 " sheetId="1" r:id="rId1"/>
  </sheets>
  <definedNames>
    <definedName name="_xlnm.Print_Titles" localSheetId="0">'进入体检人员名单 '!$2:$2</definedName>
    <definedName name="_xlnm._FilterDatabase" localSheetId="0" hidden="1">'进入体检人员名单 '!$A$2:$IV$9</definedName>
  </definedNames>
  <calcPr fullCalcOnLoad="1" iterate="1" iterateCount="100" iterateDelta="0.001"/>
</workbook>
</file>

<file path=xl/sharedStrings.xml><?xml version="1.0" encoding="utf-8"?>
<sst xmlns="http://schemas.openxmlformats.org/spreadsheetml/2006/main" count="41" uniqueCount="31">
  <si>
    <t>平武县2023年上半年卫生事业单位公开招聘工作人员考试总成绩和进入体检人员名单</t>
  </si>
  <si>
    <t>报考单位</t>
  </si>
  <si>
    <t>姓名</t>
  </si>
  <si>
    <t>职位编号</t>
  </si>
  <si>
    <t>准考证号</t>
  </si>
  <si>
    <t>笔试折合成绩（含加分）</t>
  </si>
  <si>
    <t>面试成绩</t>
  </si>
  <si>
    <t>面试折合总成绩</t>
  </si>
  <si>
    <t>考试总成绩</t>
  </si>
  <si>
    <t>考试总排名</t>
  </si>
  <si>
    <t>是否进入体检环节</t>
  </si>
  <si>
    <t>备注</t>
  </si>
  <si>
    <t>平武县中医医院</t>
  </si>
  <si>
    <t>陆欢</t>
  </si>
  <si>
    <t>5207010</t>
  </si>
  <si>
    <t>5251060602319</t>
  </si>
  <si>
    <t>是</t>
  </si>
  <si>
    <t>平武县乡镇（中心）卫生院</t>
  </si>
  <si>
    <t>胡欢</t>
  </si>
  <si>
    <t>5451060604116</t>
  </si>
  <si>
    <t>冯诚越</t>
  </si>
  <si>
    <t>5451060604216</t>
  </si>
  <si>
    <t>黄清</t>
  </si>
  <si>
    <t>5451060604207</t>
  </si>
  <si>
    <t>否</t>
  </si>
  <si>
    <t>刘园</t>
  </si>
  <si>
    <t>5451060604104</t>
  </si>
  <si>
    <t>张雯雯</t>
  </si>
  <si>
    <t>5451060604107</t>
  </si>
  <si>
    <t>余立娟</t>
  </si>
  <si>
    <t>5451060604128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</si>
</sst>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name val="Calibri"/>
      <family val="0"/>
    </font>
    <font>
      <sz val="16"/>
      <name val="Calibri"/>
      <family val="0"/>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43" fillId="0" borderId="0" xfId="0" applyFont="1" applyFill="1" applyBorder="1" applyAlignment="1">
      <alignment/>
    </xf>
    <xf numFmtId="0" fontId="43" fillId="33" borderId="0" xfId="0" applyFont="1" applyFill="1" applyBorder="1" applyAlignment="1">
      <alignment vertical="center"/>
    </xf>
    <xf numFmtId="0" fontId="43" fillId="0" borderId="0" xfId="0" applyFont="1" applyFill="1" applyBorder="1" applyAlignment="1">
      <alignment horizontal="left" wrapText="1"/>
    </xf>
    <xf numFmtId="0" fontId="43" fillId="0" borderId="0" xfId="0" applyFont="1" applyFill="1" applyBorder="1" applyAlignment="1">
      <alignment horizontal="left"/>
    </xf>
    <xf numFmtId="0" fontId="44" fillId="0" borderId="0" xfId="0" applyFont="1" applyFill="1" applyBorder="1" applyAlignment="1">
      <alignment horizontal="center"/>
    </xf>
    <xf numFmtId="0" fontId="43" fillId="0" borderId="0" xfId="0" applyFont="1" applyFill="1" applyBorder="1" applyAlignment="1">
      <alignment horizontal="center"/>
    </xf>
    <xf numFmtId="0" fontId="43" fillId="0" borderId="0" xfId="0" applyFont="1" applyFill="1" applyBorder="1" applyAlignment="1">
      <alignment/>
    </xf>
    <xf numFmtId="0" fontId="45" fillId="0"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NumberFormat="1" applyFont="1" applyFill="1" applyBorder="1" applyAlignment="1">
      <alignment horizontal="center" vertical="center" wrapText="1"/>
    </xf>
    <xf numFmtId="0" fontId="46" fillId="33" borderId="9" xfId="0" applyFont="1" applyFill="1" applyBorder="1" applyAlignment="1" applyProtection="1">
      <alignment horizontal="center" vertical="center" wrapText="1"/>
      <protection/>
    </xf>
    <xf numFmtId="0" fontId="43" fillId="33" borderId="9" xfId="0" applyFont="1" applyFill="1" applyBorder="1" applyAlignment="1">
      <alignment horizontal="center" vertical="center"/>
    </xf>
    <xf numFmtId="0" fontId="2" fillId="0" borderId="9" xfId="0" applyFont="1" applyFill="1" applyBorder="1" applyAlignment="1" applyProtection="1">
      <alignment horizontal="center" vertical="center"/>
      <protection/>
    </xf>
    <xf numFmtId="0" fontId="43" fillId="0" borderId="9" xfId="0" applyNumberFormat="1" applyFont="1" applyFill="1" applyBorder="1" applyAlignment="1">
      <alignment horizontal="center" vertical="center" wrapText="1"/>
    </xf>
    <xf numFmtId="0" fontId="43" fillId="33"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9"/>
  <sheetViews>
    <sheetView tabSelected="1" zoomScaleSheetLayoutView="100" workbookViewId="0" topLeftCell="A1">
      <pane ySplit="2" topLeftCell="A3" activePane="bottomLeft" state="frozen"/>
      <selection pane="bottomLeft" activeCell="D6" sqref="D6"/>
    </sheetView>
  </sheetViews>
  <sheetFormatPr defaultColWidth="8.00390625" defaultRowHeight="14.25"/>
  <cols>
    <col min="1" max="1" width="21.75390625" style="3" customWidth="1"/>
    <col min="2" max="2" width="8.625" style="4" customWidth="1"/>
    <col min="3" max="3" width="8.75390625" style="5" customWidth="1"/>
    <col min="4" max="4" width="13.125" style="5" customWidth="1"/>
    <col min="5" max="5" width="11.00390625" style="6" customWidth="1"/>
    <col min="6" max="8" width="10.375" style="6" customWidth="1"/>
    <col min="9" max="9" width="8.125" style="6" customWidth="1"/>
    <col min="10" max="10" width="15.375" style="6" customWidth="1"/>
    <col min="11" max="11" width="11.25390625" style="6" customWidth="1"/>
    <col min="12" max="236" width="8.00390625" style="1" customWidth="1"/>
    <col min="237" max="16384" width="8.00390625" style="7" customWidth="1"/>
  </cols>
  <sheetData>
    <row r="1" spans="1:11" s="1" customFormat="1" ht="42.75" customHeight="1">
      <c r="A1" s="8" t="s">
        <v>0</v>
      </c>
      <c r="B1" s="9"/>
      <c r="C1" s="10"/>
      <c r="D1" s="10"/>
      <c r="E1" s="10"/>
      <c r="F1" s="10"/>
      <c r="G1" s="10"/>
      <c r="H1" s="10"/>
      <c r="I1" s="10"/>
      <c r="J1" s="10"/>
      <c r="K1" s="10"/>
    </row>
    <row r="2" spans="1:11" s="1" customFormat="1" ht="37.5" customHeight="1">
      <c r="A2" s="11" t="s">
        <v>1</v>
      </c>
      <c r="B2" s="12" t="s">
        <v>2</v>
      </c>
      <c r="C2" s="13" t="s">
        <v>3</v>
      </c>
      <c r="D2" s="13" t="s">
        <v>4</v>
      </c>
      <c r="E2" s="11" t="s">
        <v>5</v>
      </c>
      <c r="F2" s="13" t="s">
        <v>6</v>
      </c>
      <c r="G2" s="13" t="s">
        <v>7</v>
      </c>
      <c r="H2" s="13" t="s">
        <v>8</v>
      </c>
      <c r="I2" s="13" t="s">
        <v>9</v>
      </c>
      <c r="J2" s="13" t="s">
        <v>10</v>
      </c>
      <c r="K2" s="17" t="s">
        <v>11</v>
      </c>
    </row>
    <row r="3" spans="1:252" s="2" customFormat="1" ht="37.5" customHeight="1">
      <c r="A3" s="14" t="s">
        <v>12</v>
      </c>
      <c r="B3" s="14" t="s">
        <v>13</v>
      </c>
      <c r="C3" s="14" t="s">
        <v>14</v>
      </c>
      <c r="D3" s="14" t="s">
        <v>15</v>
      </c>
      <c r="E3" s="14">
        <v>31.46</v>
      </c>
      <c r="F3" s="14">
        <v>74.8</v>
      </c>
      <c r="G3" s="15">
        <f aca="true" t="shared" si="0" ref="G3:G9">F3*0.4</f>
        <v>29.92</v>
      </c>
      <c r="H3" s="15">
        <f aca="true" t="shared" si="1" ref="H3:H9">E3+G3</f>
        <v>61.38</v>
      </c>
      <c r="I3" s="15">
        <v>1</v>
      </c>
      <c r="J3" s="15" t="s">
        <v>16</v>
      </c>
      <c r="K3" s="15"/>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s="2" customFormat="1" ht="37.5" customHeight="1">
      <c r="A4" s="14" t="s">
        <v>17</v>
      </c>
      <c r="B4" s="14" t="s">
        <v>18</v>
      </c>
      <c r="C4" s="16">
        <v>5407011</v>
      </c>
      <c r="D4" s="14" t="s">
        <v>19</v>
      </c>
      <c r="E4" s="14">
        <v>30.88</v>
      </c>
      <c r="F4" s="14">
        <v>82.4</v>
      </c>
      <c r="G4" s="15">
        <f t="shared" si="0"/>
        <v>32.96</v>
      </c>
      <c r="H4" s="15">
        <f t="shared" si="1"/>
        <v>63.84</v>
      </c>
      <c r="I4" s="15">
        <v>1</v>
      </c>
      <c r="J4" s="15" t="s">
        <v>16</v>
      </c>
      <c r="K4" s="15"/>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s="2" customFormat="1" ht="37.5" customHeight="1">
      <c r="A5" s="14" t="s">
        <v>17</v>
      </c>
      <c r="B5" s="14" t="s">
        <v>20</v>
      </c>
      <c r="C5" s="16">
        <v>5407011</v>
      </c>
      <c r="D5" s="14" t="s">
        <v>21</v>
      </c>
      <c r="E5" s="14">
        <v>31.46</v>
      </c>
      <c r="F5" s="14">
        <v>76</v>
      </c>
      <c r="G5" s="15">
        <f t="shared" si="0"/>
        <v>30.400000000000002</v>
      </c>
      <c r="H5" s="15">
        <f t="shared" si="1"/>
        <v>61.86</v>
      </c>
      <c r="I5" s="15">
        <v>2</v>
      </c>
      <c r="J5" s="15" t="s">
        <v>16</v>
      </c>
      <c r="K5" s="15"/>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s="2" customFormat="1" ht="37.5" customHeight="1">
      <c r="A6" s="14" t="s">
        <v>17</v>
      </c>
      <c r="B6" s="14" t="s">
        <v>22</v>
      </c>
      <c r="C6" s="16">
        <v>5407011</v>
      </c>
      <c r="D6" s="14" t="s">
        <v>23</v>
      </c>
      <c r="E6" s="14">
        <v>30.06</v>
      </c>
      <c r="F6" s="14">
        <v>76.6</v>
      </c>
      <c r="G6" s="15">
        <f t="shared" si="0"/>
        <v>30.64</v>
      </c>
      <c r="H6" s="15">
        <f t="shared" si="1"/>
        <v>60.7</v>
      </c>
      <c r="I6" s="15">
        <v>3</v>
      </c>
      <c r="J6" s="15" t="s">
        <v>24</v>
      </c>
      <c r="K6" s="15"/>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s="2" customFormat="1" ht="37.5" customHeight="1">
      <c r="A7" s="14" t="s">
        <v>17</v>
      </c>
      <c r="B7" s="14" t="s">
        <v>25</v>
      </c>
      <c r="C7" s="16">
        <v>5407011</v>
      </c>
      <c r="D7" s="14" t="s">
        <v>26</v>
      </c>
      <c r="E7" s="14">
        <v>31.14</v>
      </c>
      <c r="F7" s="14">
        <v>71.6</v>
      </c>
      <c r="G7" s="15">
        <f t="shared" si="0"/>
        <v>28.64</v>
      </c>
      <c r="H7" s="15">
        <f t="shared" si="1"/>
        <v>59.78</v>
      </c>
      <c r="I7" s="15">
        <v>4</v>
      </c>
      <c r="J7" s="15" t="s">
        <v>24</v>
      </c>
      <c r="K7" s="15"/>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s="2" customFormat="1" ht="37.5" customHeight="1">
      <c r="A8" s="14" t="s">
        <v>17</v>
      </c>
      <c r="B8" s="14" t="s">
        <v>27</v>
      </c>
      <c r="C8" s="16">
        <v>5407011</v>
      </c>
      <c r="D8" s="14" t="s">
        <v>28</v>
      </c>
      <c r="E8" s="14">
        <v>29.9</v>
      </c>
      <c r="F8" s="14">
        <v>72.2</v>
      </c>
      <c r="G8" s="15">
        <f t="shared" si="0"/>
        <v>28.880000000000003</v>
      </c>
      <c r="H8" s="15">
        <f t="shared" si="1"/>
        <v>58.78</v>
      </c>
      <c r="I8" s="15">
        <v>5</v>
      </c>
      <c r="J8" s="15" t="s">
        <v>24</v>
      </c>
      <c r="K8" s="15"/>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s="2" customFormat="1" ht="37.5" customHeight="1">
      <c r="A9" s="14" t="s">
        <v>17</v>
      </c>
      <c r="B9" s="14" t="s">
        <v>29</v>
      </c>
      <c r="C9" s="16">
        <v>5407011</v>
      </c>
      <c r="D9" s="14" t="s">
        <v>30</v>
      </c>
      <c r="E9" s="14">
        <v>29.78</v>
      </c>
      <c r="F9" s="14">
        <v>71.4</v>
      </c>
      <c r="G9" s="15">
        <f t="shared" si="0"/>
        <v>28.560000000000002</v>
      </c>
      <c r="H9" s="15">
        <f t="shared" si="1"/>
        <v>58.34</v>
      </c>
      <c r="I9" s="15">
        <v>6</v>
      </c>
      <c r="J9" s="15" t="s">
        <v>24</v>
      </c>
      <c r="K9" s="15"/>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sheetData>
  <sheetProtection/>
  <autoFilter ref="A2:IV9"/>
  <mergeCells count="1">
    <mergeCell ref="A1:K1"/>
  </mergeCells>
  <printOptions/>
  <pageMargins left="0.39305555555555555" right="0.11805555555555555" top="0.39305555555555555" bottom="0.2361111111111111" header="0.39305555555555555" footer="0.15694444444444444"/>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2023-07-04T05:56:12Z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493D5E207CDF46CDBDBF890CFB9A89D2</vt:lpwstr>
  </property>
</Properties>
</file>