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3" r:id="rId1"/>
  </sheets>
  <definedNames>
    <definedName name="_xlnm._FilterDatabase" localSheetId="0" hidden="1">Sheet1!$A$2:$O$66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<sst xmlns="http://schemas.openxmlformats.org/spreadsheetml/2006/main" count="335" uniqueCount="96">
  <si>
    <t>夷陵区2023年度招募选派“三支一扶”高校毕业生综合成绩公告</t>
  </si>
  <si>
    <t>序号</t>
  </si>
  <si>
    <t>准考证号</t>
  </si>
  <si>
    <t>招录机关</t>
  </si>
  <si>
    <t>报考部门</t>
  </si>
  <si>
    <t>报考岗位</t>
  </si>
  <si>
    <t>岗位招录人数</t>
  </si>
  <si>
    <t>成绩</t>
  </si>
  <si>
    <t>加分</t>
  </si>
  <si>
    <t>加分后成绩</t>
  </si>
  <si>
    <t>笔试成绩*50%</t>
  </si>
  <si>
    <t>面试成绩</t>
  </si>
  <si>
    <t>面试成绩*50%</t>
  </si>
  <si>
    <t>综合成绩</t>
  </si>
  <si>
    <t>排名</t>
  </si>
  <si>
    <t>备注</t>
  </si>
  <si>
    <t>142301913201</t>
  </si>
  <si>
    <t>宜昌市</t>
  </si>
  <si>
    <t>夷陵区</t>
  </si>
  <si>
    <t>支农</t>
  </si>
  <si>
    <t>2</t>
  </si>
  <si>
    <t>142301901102</t>
  </si>
  <si>
    <t>142301910321</t>
  </si>
  <si>
    <t>142301900125</t>
  </si>
  <si>
    <t>142301907310</t>
  </si>
  <si>
    <t>142301903128</t>
  </si>
  <si>
    <t>142301901128</t>
  </si>
  <si>
    <t>帮扶乡村振兴</t>
  </si>
  <si>
    <t>142301900121</t>
  </si>
  <si>
    <t>142301902813</t>
  </si>
  <si>
    <t>142301913030</t>
  </si>
  <si>
    <t>142301911219</t>
  </si>
  <si>
    <t>142301904406</t>
  </si>
  <si>
    <t>142301900619</t>
  </si>
  <si>
    <t>青年事务</t>
  </si>
  <si>
    <t>4</t>
  </si>
  <si>
    <t>142301907618</t>
  </si>
  <si>
    <t>142301911512</t>
  </si>
  <si>
    <t>142301912807</t>
  </si>
  <si>
    <t>142301908610</t>
  </si>
  <si>
    <t>142301913619</t>
  </si>
  <si>
    <t>142301906314</t>
  </si>
  <si>
    <t>142301907911</t>
  </si>
  <si>
    <t>142301908609</t>
  </si>
  <si>
    <t>142301900514</t>
  </si>
  <si>
    <t>142301904707</t>
  </si>
  <si>
    <t>142301901206</t>
  </si>
  <si>
    <t>142301909707</t>
  </si>
  <si>
    <t>基层人社</t>
  </si>
  <si>
    <t>5</t>
  </si>
  <si>
    <t>142302015828</t>
  </si>
  <si>
    <t>142301911610</t>
  </si>
  <si>
    <t>142302016319</t>
  </si>
  <si>
    <t>142302018709</t>
  </si>
  <si>
    <t>142302016211</t>
  </si>
  <si>
    <t>142301909626</t>
  </si>
  <si>
    <t>142302017501</t>
  </si>
  <si>
    <t>142301906726</t>
  </si>
  <si>
    <t>142302019110</t>
  </si>
  <si>
    <t>142301903621</t>
  </si>
  <si>
    <t>142302017529</t>
  </si>
  <si>
    <t>142301901622</t>
  </si>
  <si>
    <t>142301906123</t>
  </si>
  <si>
    <t>面试缺考</t>
  </si>
  <si>
    <t>142301911724</t>
  </si>
  <si>
    <t>142302017716</t>
  </si>
  <si>
    <t>基层水利</t>
  </si>
  <si>
    <t>142302019816</t>
  </si>
  <si>
    <t>142302015819</t>
  </si>
  <si>
    <t>142302019429</t>
  </si>
  <si>
    <t>142302017129</t>
  </si>
  <si>
    <t>142302018507</t>
  </si>
  <si>
    <t>142302014416</t>
  </si>
  <si>
    <t>基层残联</t>
  </si>
  <si>
    <t>1</t>
  </si>
  <si>
    <t>142302014704</t>
  </si>
  <si>
    <t>142302019825</t>
  </si>
  <si>
    <t>142302019828</t>
  </si>
  <si>
    <t>基层文旅</t>
  </si>
  <si>
    <t>142302018502</t>
  </si>
  <si>
    <t>142302015718</t>
  </si>
  <si>
    <t>142302015709</t>
  </si>
  <si>
    <t>142302017013</t>
  </si>
  <si>
    <t>142302018322</t>
  </si>
  <si>
    <t>142302014625</t>
  </si>
  <si>
    <t>142302019509</t>
  </si>
  <si>
    <t>供销合作</t>
  </si>
  <si>
    <t>142302016114</t>
  </si>
  <si>
    <t>142302017401</t>
  </si>
  <si>
    <t>142302019925</t>
  </si>
  <si>
    <t>林业</t>
  </si>
  <si>
    <t>142302016308</t>
  </si>
  <si>
    <t>142302017509</t>
  </si>
  <si>
    <t>142302017606</t>
  </si>
  <si>
    <t>142302016321</t>
  </si>
  <si>
    <t>142302017103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</si>
</sst>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5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6"/>
  <sheetViews>
    <sheetView tabSelected="1" zoomScale="90" zoomScaleNormal="90" workbookViewId="0">
      <selection activeCell="B8" sqref="B8"/>
    </sheetView>
  </sheetViews>
  <sheetFormatPr defaultColWidth="9" defaultRowHeight="14"/>
  <sheetData>
    <row r="1" ht="27.5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0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39" customHeight="1" spans="1:15">
      <c r="A3" s="4">
        <v>1</v>
      </c>
      <c r="B3" s="5" t="s">
        <v>16</v>
      </c>
      <c r="C3" s="6" t="s">
        <v>17</v>
      </c>
      <c r="D3" s="6" t="s">
        <v>18</v>
      </c>
      <c r="E3" s="6" t="s">
        <v>19</v>
      </c>
      <c r="F3" s="7" t="s">
        <v>20</v>
      </c>
      <c r="G3" s="8">
        <v>70.1</v>
      </c>
      <c r="H3" s="9"/>
      <c r="I3" s="8">
        <f>G3</f>
        <v>70.1</v>
      </c>
      <c r="J3" s="8">
        <f t="shared" ref="J3:J66" si="0">I3*50%</f>
        <v>35.05</v>
      </c>
      <c r="K3" s="8">
        <v>87.12</v>
      </c>
      <c r="L3" s="8">
        <f t="shared" ref="L3:L66" si="1">K3*50%</f>
        <v>43.56</v>
      </c>
      <c r="M3" s="8">
        <f t="shared" ref="M3:M66" si="2">J3+L3</f>
        <v>78.61</v>
      </c>
      <c r="N3" s="8">
        <v>1</v>
      </c>
      <c r="O3" s="8"/>
    </row>
    <row r="4" ht="39" customHeight="1" spans="1:15">
      <c r="A4" s="8">
        <v>2</v>
      </c>
      <c r="B4" s="10" t="s">
        <v>21</v>
      </c>
      <c r="C4" s="11" t="s">
        <v>17</v>
      </c>
      <c r="D4" s="11" t="s">
        <v>18</v>
      </c>
      <c r="E4" s="11" t="s">
        <v>19</v>
      </c>
      <c r="F4" s="12" t="s">
        <v>20</v>
      </c>
      <c r="G4" s="4">
        <v>74.3</v>
      </c>
      <c r="H4" s="13"/>
      <c r="I4" s="4">
        <f>G4</f>
        <v>74.3</v>
      </c>
      <c r="J4" s="8">
        <f t="shared" si="0"/>
        <v>37.15</v>
      </c>
      <c r="K4" s="4">
        <v>75.4</v>
      </c>
      <c r="L4" s="8">
        <f t="shared" si="1"/>
        <v>37.7</v>
      </c>
      <c r="M4" s="8">
        <f t="shared" si="2"/>
        <v>74.85</v>
      </c>
      <c r="N4" s="4">
        <v>2</v>
      </c>
      <c r="O4" s="4"/>
    </row>
    <row r="5" ht="39" customHeight="1" spans="1:15">
      <c r="A5" s="8">
        <v>3</v>
      </c>
      <c r="B5" s="14" t="s">
        <v>22</v>
      </c>
      <c r="C5" s="11" t="s">
        <v>17</v>
      </c>
      <c r="D5" s="11" t="s">
        <v>18</v>
      </c>
      <c r="E5" s="11" t="s">
        <v>19</v>
      </c>
      <c r="F5" s="12" t="s">
        <v>20</v>
      </c>
      <c r="G5" s="4">
        <v>67.9</v>
      </c>
      <c r="H5" s="13"/>
      <c r="I5" s="4">
        <f>G5</f>
        <v>67.9</v>
      </c>
      <c r="J5" s="8">
        <f t="shared" si="0"/>
        <v>33.95</v>
      </c>
      <c r="K5" s="4">
        <v>81.26</v>
      </c>
      <c r="L5" s="8">
        <f t="shared" si="1"/>
        <v>40.63</v>
      </c>
      <c r="M5" s="8">
        <f t="shared" si="2"/>
        <v>74.58</v>
      </c>
      <c r="N5" s="4">
        <v>3</v>
      </c>
      <c r="O5" s="4"/>
    </row>
    <row r="6" ht="39" customHeight="1" spans="1:15">
      <c r="A6" s="8">
        <v>4</v>
      </c>
      <c r="B6" s="14" t="s">
        <v>23</v>
      </c>
      <c r="C6" s="11" t="s">
        <v>17</v>
      </c>
      <c r="D6" s="11" t="s">
        <v>18</v>
      </c>
      <c r="E6" s="11" t="s">
        <v>19</v>
      </c>
      <c r="F6" s="12" t="s">
        <v>20</v>
      </c>
      <c r="G6" s="4">
        <v>69.8</v>
      </c>
      <c r="H6" s="13"/>
      <c r="I6" s="4">
        <f>G6</f>
        <v>69.8</v>
      </c>
      <c r="J6" s="8">
        <f t="shared" si="0"/>
        <v>34.9</v>
      </c>
      <c r="K6" s="4">
        <v>78.86</v>
      </c>
      <c r="L6" s="8">
        <f t="shared" si="1"/>
        <v>39.43</v>
      </c>
      <c r="M6" s="8">
        <f t="shared" si="2"/>
        <v>74.33</v>
      </c>
      <c r="N6" s="4">
        <v>4</v>
      </c>
      <c r="O6" s="4"/>
    </row>
    <row r="7" ht="39" customHeight="1" spans="1:15">
      <c r="A7" s="8">
        <v>5</v>
      </c>
      <c r="B7" s="14" t="s">
        <v>24</v>
      </c>
      <c r="C7" s="11" t="s">
        <v>17</v>
      </c>
      <c r="D7" s="11" t="s">
        <v>18</v>
      </c>
      <c r="E7" s="11" t="s">
        <v>19</v>
      </c>
      <c r="F7" s="12">
        <v>2</v>
      </c>
      <c r="G7" s="12">
        <v>64.3</v>
      </c>
      <c r="H7" s="13"/>
      <c r="I7" s="12">
        <v>64.3</v>
      </c>
      <c r="J7" s="8">
        <f t="shared" si="0"/>
        <v>32.15</v>
      </c>
      <c r="K7" s="12">
        <v>78.32</v>
      </c>
      <c r="L7" s="8">
        <f t="shared" si="1"/>
        <v>39.16</v>
      </c>
      <c r="M7" s="8">
        <f t="shared" si="2"/>
        <v>71.31</v>
      </c>
      <c r="N7" s="12">
        <v>5</v>
      </c>
      <c r="O7" s="4"/>
    </row>
    <row r="8" ht="39" customHeight="1" spans="1:15">
      <c r="A8" s="8">
        <v>6</v>
      </c>
      <c r="B8" s="14" t="s">
        <v>25</v>
      </c>
      <c r="C8" s="11" t="s">
        <v>17</v>
      </c>
      <c r="D8" s="11" t="s">
        <v>18</v>
      </c>
      <c r="E8" s="11" t="s">
        <v>19</v>
      </c>
      <c r="F8" s="12" t="s">
        <v>20</v>
      </c>
      <c r="G8" s="4">
        <v>65.5</v>
      </c>
      <c r="H8" s="13"/>
      <c r="I8" s="4">
        <f>G8</f>
        <v>65.5</v>
      </c>
      <c r="J8" s="8">
        <f t="shared" si="0"/>
        <v>32.75</v>
      </c>
      <c r="K8" s="4">
        <v>74.92</v>
      </c>
      <c r="L8" s="8">
        <f t="shared" si="1"/>
        <v>37.46</v>
      </c>
      <c r="M8" s="8">
        <f t="shared" si="2"/>
        <v>70.21</v>
      </c>
      <c r="N8" s="4">
        <v>6</v>
      </c>
      <c r="O8" s="4"/>
    </row>
    <row r="9" ht="39" customHeight="1" spans="1:15">
      <c r="A9" s="8">
        <v>7</v>
      </c>
      <c r="B9" s="15" t="s">
        <v>26</v>
      </c>
      <c r="C9" s="11" t="s">
        <v>17</v>
      </c>
      <c r="D9" s="11" t="s">
        <v>18</v>
      </c>
      <c r="E9" s="11" t="s">
        <v>27</v>
      </c>
      <c r="F9" s="12" t="s">
        <v>20</v>
      </c>
      <c r="G9" s="4">
        <v>69</v>
      </c>
      <c r="H9" s="13"/>
      <c r="I9" s="4">
        <f>G9</f>
        <v>69</v>
      </c>
      <c r="J9" s="8">
        <f t="shared" si="0"/>
        <v>34.5</v>
      </c>
      <c r="K9" s="4">
        <v>80.92</v>
      </c>
      <c r="L9" s="8">
        <f t="shared" si="1"/>
        <v>40.46</v>
      </c>
      <c r="M9" s="8">
        <f t="shared" si="2"/>
        <v>74.96</v>
      </c>
      <c r="N9" s="4">
        <v>1</v>
      </c>
      <c r="O9" s="4"/>
    </row>
    <row r="10" ht="39" customHeight="1" spans="1:15">
      <c r="A10" s="8">
        <v>8</v>
      </c>
      <c r="B10" s="15" t="s">
        <v>28</v>
      </c>
      <c r="C10" s="11" t="s">
        <v>17</v>
      </c>
      <c r="D10" s="11" t="s">
        <v>18</v>
      </c>
      <c r="E10" s="11" t="s">
        <v>27</v>
      </c>
      <c r="F10" s="12" t="s">
        <v>20</v>
      </c>
      <c r="G10" s="4">
        <v>66.8</v>
      </c>
      <c r="H10" s="13"/>
      <c r="I10" s="4">
        <f>G10</f>
        <v>66.8</v>
      </c>
      <c r="J10" s="8">
        <f t="shared" si="0"/>
        <v>33.4</v>
      </c>
      <c r="K10" s="4">
        <v>77.66</v>
      </c>
      <c r="L10" s="8">
        <f t="shared" si="1"/>
        <v>38.83</v>
      </c>
      <c r="M10" s="8">
        <f t="shared" si="2"/>
        <v>72.23</v>
      </c>
      <c r="N10" s="4">
        <v>2</v>
      </c>
      <c r="O10" s="4"/>
    </row>
    <row r="11" ht="39" customHeight="1" spans="1:15">
      <c r="A11" s="8">
        <v>9</v>
      </c>
      <c r="B11" s="15" t="s">
        <v>29</v>
      </c>
      <c r="C11" s="11" t="s">
        <v>17</v>
      </c>
      <c r="D11" s="11" t="s">
        <v>18</v>
      </c>
      <c r="E11" s="11" t="s">
        <v>27</v>
      </c>
      <c r="F11" s="12" t="s">
        <v>20</v>
      </c>
      <c r="G11" s="4">
        <v>64.6</v>
      </c>
      <c r="H11" s="13"/>
      <c r="I11" s="4">
        <f>G11</f>
        <v>64.6</v>
      </c>
      <c r="J11" s="8">
        <f t="shared" si="0"/>
        <v>32.3</v>
      </c>
      <c r="K11" s="4">
        <v>78.46</v>
      </c>
      <c r="L11" s="8">
        <f t="shared" si="1"/>
        <v>39.23</v>
      </c>
      <c r="M11" s="8">
        <f t="shared" si="2"/>
        <v>71.53</v>
      </c>
      <c r="N11" s="4">
        <v>3</v>
      </c>
      <c r="O11" s="4"/>
    </row>
    <row r="12" ht="39" customHeight="1" spans="1:15">
      <c r="A12" s="8">
        <v>10</v>
      </c>
      <c r="B12" s="14" t="s">
        <v>30</v>
      </c>
      <c r="C12" s="11" t="s">
        <v>17</v>
      </c>
      <c r="D12" s="11" t="s">
        <v>18</v>
      </c>
      <c r="E12" s="11" t="s">
        <v>27</v>
      </c>
      <c r="F12" s="12" t="s">
        <v>20</v>
      </c>
      <c r="G12" s="4">
        <v>62.4</v>
      </c>
      <c r="H12" s="13"/>
      <c r="I12" s="4">
        <f>G12</f>
        <v>62.4</v>
      </c>
      <c r="J12" s="8">
        <f t="shared" si="0"/>
        <v>31.2</v>
      </c>
      <c r="K12" s="4">
        <v>73</v>
      </c>
      <c r="L12" s="8">
        <f t="shared" si="1"/>
        <v>36.5</v>
      </c>
      <c r="M12" s="8">
        <f t="shared" si="2"/>
        <v>67.7</v>
      </c>
      <c r="N12" s="4">
        <v>4</v>
      </c>
      <c r="O12" s="4"/>
    </row>
    <row r="13" ht="39" customHeight="1" spans="1:15">
      <c r="A13" s="8">
        <v>11</v>
      </c>
      <c r="B13" s="16" t="s">
        <v>31</v>
      </c>
      <c r="C13" s="11" t="s">
        <v>17</v>
      </c>
      <c r="D13" s="11" t="s">
        <v>18</v>
      </c>
      <c r="E13" s="11" t="s">
        <v>27</v>
      </c>
      <c r="F13" s="12" t="s">
        <v>20</v>
      </c>
      <c r="G13" s="12">
        <v>57.8</v>
      </c>
      <c r="H13" s="13"/>
      <c r="I13" s="12">
        <v>57.8</v>
      </c>
      <c r="J13" s="8">
        <f t="shared" si="0"/>
        <v>28.9</v>
      </c>
      <c r="K13" s="12">
        <v>77.54</v>
      </c>
      <c r="L13" s="8">
        <f t="shared" si="1"/>
        <v>38.77</v>
      </c>
      <c r="M13" s="8">
        <f t="shared" si="2"/>
        <v>67.67</v>
      </c>
      <c r="N13" s="12">
        <v>5</v>
      </c>
      <c r="O13" s="12"/>
    </row>
    <row r="14" ht="39" customHeight="1" spans="1:15">
      <c r="A14" s="8">
        <v>12</v>
      </c>
      <c r="B14" s="17" t="s">
        <v>32</v>
      </c>
      <c r="C14" s="11" t="s">
        <v>17</v>
      </c>
      <c r="D14" s="11" t="s">
        <v>18</v>
      </c>
      <c r="E14" s="11" t="s">
        <v>27</v>
      </c>
      <c r="F14" s="12">
        <v>2</v>
      </c>
      <c r="G14" s="12">
        <v>56.9</v>
      </c>
      <c r="H14" s="13"/>
      <c r="I14" s="12">
        <v>56.9</v>
      </c>
      <c r="J14" s="8">
        <f t="shared" si="0"/>
        <v>28.45</v>
      </c>
      <c r="K14" s="12">
        <v>78.32</v>
      </c>
      <c r="L14" s="8">
        <f t="shared" si="1"/>
        <v>39.16</v>
      </c>
      <c r="M14" s="8">
        <f t="shared" si="2"/>
        <v>67.61</v>
      </c>
      <c r="N14" s="12">
        <v>6</v>
      </c>
      <c r="O14" s="12"/>
    </row>
    <row r="15" ht="39" customHeight="1" spans="1:15">
      <c r="A15" s="8">
        <v>13</v>
      </c>
      <c r="B15" s="14" t="s">
        <v>33</v>
      </c>
      <c r="C15" s="11" t="s">
        <v>17</v>
      </c>
      <c r="D15" s="11" t="s">
        <v>18</v>
      </c>
      <c r="E15" s="11" t="s">
        <v>34</v>
      </c>
      <c r="F15" s="12" t="s">
        <v>35</v>
      </c>
      <c r="G15" s="4">
        <v>73.1</v>
      </c>
      <c r="H15" s="13"/>
      <c r="I15" s="4">
        <f>G15</f>
        <v>73.1</v>
      </c>
      <c r="J15" s="8">
        <f t="shared" si="0"/>
        <v>36.55</v>
      </c>
      <c r="K15" s="4">
        <v>84.3</v>
      </c>
      <c r="L15" s="8">
        <f t="shared" si="1"/>
        <v>42.15</v>
      </c>
      <c r="M15" s="8">
        <f t="shared" si="2"/>
        <v>78.7</v>
      </c>
      <c r="N15" s="4">
        <v>1</v>
      </c>
      <c r="O15" s="4"/>
    </row>
    <row r="16" ht="39" customHeight="1" spans="1:15">
      <c r="A16" s="8">
        <v>14</v>
      </c>
      <c r="B16" s="14" t="s">
        <v>36</v>
      </c>
      <c r="C16" s="11" t="s">
        <v>17</v>
      </c>
      <c r="D16" s="11" t="s">
        <v>18</v>
      </c>
      <c r="E16" s="11" t="s">
        <v>34</v>
      </c>
      <c r="F16" s="12" t="s">
        <v>35</v>
      </c>
      <c r="G16" s="4">
        <v>72.1</v>
      </c>
      <c r="H16" s="13">
        <v>3</v>
      </c>
      <c r="I16" s="4">
        <f>G16+H16</f>
        <v>75.1</v>
      </c>
      <c r="J16" s="8">
        <f t="shared" si="0"/>
        <v>37.55</v>
      </c>
      <c r="K16" s="4">
        <v>81.7</v>
      </c>
      <c r="L16" s="8">
        <f t="shared" si="1"/>
        <v>40.85</v>
      </c>
      <c r="M16" s="8">
        <f t="shared" si="2"/>
        <v>78.4</v>
      </c>
      <c r="N16" s="4">
        <v>2</v>
      </c>
      <c r="O16" s="4"/>
    </row>
    <row r="17" ht="39" customHeight="1" spans="1:15">
      <c r="A17" s="8">
        <v>15</v>
      </c>
      <c r="B17" s="16" t="s">
        <v>37</v>
      </c>
      <c r="C17" s="17" t="s">
        <v>17</v>
      </c>
      <c r="D17" s="17" t="s">
        <v>18</v>
      </c>
      <c r="E17" s="17" t="s">
        <v>34</v>
      </c>
      <c r="F17" s="12">
        <v>4</v>
      </c>
      <c r="G17" s="12">
        <v>61.8</v>
      </c>
      <c r="H17" s="18">
        <v>3</v>
      </c>
      <c r="I17" s="12">
        <f>G17+H17</f>
        <v>64.8</v>
      </c>
      <c r="J17" s="8">
        <f t="shared" si="0"/>
        <v>32.4</v>
      </c>
      <c r="K17" s="12">
        <v>84.6</v>
      </c>
      <c r="L17" s="8">
        <f t="shared" si="1"/>
        <v>42.3</v>
      </c>
      <c r="M17" s="8">
        <f t="shared" si="2"/>
        <v>74.7</v>
      </c>
      <c r="N17" s="12">
        <v>3</v>
      </c>
      <c r="O17" s="4"/>
    </row>
    <row r="18" ht="39" customHeight="1" spans="1:15">
      <c r="A18" s="8">
        <v>16</v>
      </c>
      <c r="B18" s="14" t="s">
        <v>38</v>
      </c>
      <c r="C18" s="11" t="s">
        <v>17</v>
      </c>
      <c r="D18" s="11" t="s">
        <v>18</v>
      </c>
      <c r="E18" s="11" t="s">
        <v>34</v>
      </c>
      <c r="F18" s="12" t="s">
        <v>35</v>
      </c>
      <c r="G18" s="4">
        <v>66.1</v>
      </c>
      <c r="H18" s="13"/>
      <c r="I18" s="4">
        <f>G18</f>
        <v>66.1</v>
      </c>
      <c r="J18" s="8">
        <f t="shared" si="0"/>
        <v>33.05</v>
      </c>
      <c r="K18" s="4">
        <v>82.12</v>
      </c>
      <c r="L18" s="8">
        <f t="shared" si="1"/>
        <v>41.06</v>
      </c>
      <c r="M18" s="8">
        <f t="shared" si="2"/>
        <v>74.11</v>
      </c>
      <c r="N18" s="4">
        <v>4</v>
      </c>
      <c r="O18" s="4"/>
    </row>
    <row r="19" ht="39" customHeight="1" spans="1:15">
      <c r="A19" s="8">
        <v>17</v>
      </c>
      <c r="B19" s="14" t="s">
        <v>39</v>
      </c>
      <c r="C19" s="11" t="s">
        <v>17</v>
      </c>
      <c r="D19" s="11" t="s">
        <v>18</v>
      </c>
      <c r="E19" s="11" t="s">
        <v>34</v>
      </c>
      <c r="F19" s="12" t="s">
        <v>35</v>
      </c>
      <c r="G19" s="4">
        <v>69.2</v>
      </c>
      <c r="H19" s="13"/>
      <c r="I19" s="4">
        <f>G19</f>
        <v>69.2</v>
      </c>
      <c r="J19" s="8">
        <f t="shared" si="0"/>
        <v>34.6</v>
      </c>
      <c r="K19" s="4">
        <v>78.8</v>
      </c>
      <c r="L19" s="8">
        <f t="shared" si="1"/>
        <v>39.4</v>
      </c>
      <c r="M19" s="8">
        <f t="shared" si="2"/>
        <v>74</v>
      </c>
      <c r="N19" s="4">
        <v>5</v>
      </c>
      <c r="O19" s="4"/>
    </row>
    <row r="20" ht="39" customHeight="1" spans="1:15">
      <c r="A20" s="8">
        <v>18</v>
      </c>
      <c r="B20" s="14" t="s">
        <v>40</v>
      </c>
      <c r="C20" s="11" t="s">
        <v>17</v>
      </c>
      <c r="D20" s="11" t="s">
        <v>18</v>
      </c>
      <c r="E20" s="11" t="s">
        <v>34</v>
      </c>
      <c r="F20" s="12" t="s">
        <v>35</v>
      </c>
      <c r="G20" s="4">
        <v>65.9</v>
      </c>
      <c r="H20" s="13"/>
      <c r="I20" s="4">
        <f>G20</f>
        <v>65.9</v>
      </c>
      <c r="J20" s="8">
        <f t="shared" si="0"/>
        <v>32.95</v>
      </c>
      <c r="K20" s="4">
        <v>81</v>
      </c>
      <c r="L20" s="8">
        <f t="shared" si="1"/>
        <v>40.5</v>
      </c>
      <c r="M20" s="8">
        <f t="shared" si="2"/>
        <v>73.45</v>
      </c>
      <c r="N20" s="4">
        <v>6</v>
      </c>
      <c r="O20" s="4"/>
    </row>
    <row r="21" ht="39" customHeight="1" spans="1:15">
      <c r="A21" s="8">
        <v>19</v>
      </c>
      <c r="B21" s="19" t="s">
        <v>41</v>
      </c>
      <c r="C21" s="20" t="s">
        <v>17</v>
      </c>
      <c r="D21" s="20" t="s">
        <v>18</v>
      </c>
      <c r="E21" s="20" t="s">
        <v>34</v>
      </c>
      <c r="F21" s="21" t="s">
        <v>35</v>
      </c>
      <c r="G21" s="22">
        <v>65.8</v>
      </c>
      <c r="H21" s="23"/>
      <c r="I21" s="22">
        <f>G21</f>
        <v>65.8</v>
      </c>
      <c r="J21" s="8">
        <f t="shared" si="0"/>
        <v>32.9</v>
      </c>
      <c r="K21" s="22">
        <v>81</v>
      </c>
      <c r="L21" s="8">
        <f t="shared" si="1"/>
        <v>40.5</v>
      </c>
      <c r="M21" s="8">
        <f t="shared" si="2"/>
        <v>73.4</v>
      </c>
      <c r="N21" s="22">
        <v>7</v>
      </c>
      <c r="O21" s="22"/>
    </row>
    <row r="22" ht="39" customHeight="1" spans="1:15">
      <c r="A22" s="8">
        <v>20</v>
      </c>
      <c r="B22" s="16" t="s">
        <v>42</v>
      </c>
      <c r="C22" s="11" t="s">
        <v>17</v>
      </c>
      <c r="D22" s="11" t="s">
        <v>18</v>
      </c>
      <c r="E22" s="11" t="s">
        <v>34</v>
      </c>
      <c r="F22" s="12" t="s">
        <v>35</v>
      </c>
      <c r="G22" s="4">
        <v>62.5</v>
      </c>
      <c r="H22" s="13"/>
      <c r="I22" s="4">
        <v>62.5</v>
      </c>
      <c r="J22" s="8">
        <f t="shared" si="0"/>
        <v>31.25</v>
      </c>
      <c r="K22" s="4">
        <v>83.6</v>
      </c>
      <c r="L22" s="8">
        <f t="shared" si="1"/>
        <v>41.8</v>
      </c>
      <c r="M22" s="8">
        <f t="shared" si="2"/>
        <v>73.05</v>
      </c>
      <c r="N22" s="4">
        <v>8</v>
      </c>
      <c r="O22" s="12"/>
    </row>
    <row r="23" ht="39" customHeight="1" spans="1:15">
      <c r="A23" s="8">
        <v>21</v>
      </c>
      <c r="B23" s="14" t="s">
        <v>43</v>
      </c>
      <c r="C23" s="11" t="s">
        <v>17</v>
      </c>
      <c r="D23" s="11" t="s">
        <v>18</v>
      </c>
      <c r="E23" s="11" t="s">
        <v>34</v>
      </c>
      <c r="F23" s="12" t="s">
        <v>35</v>
      </c>
      <c r="G23" s="4">
        <v>66.3</v>
      </c>
      <c r="H23" s="4"/>
      <c r="I23" s="4">
        <f>G23</f>
        <v>66.3</v>
      </c>
      <c r="J23" s="8">
        <f t="shared" si="0"/>
        <v>33.15</v>
      </c>
      <c r="K23" s="4">
        <v>79.6</v>
      </c>
      <c r="L23" s="8">
        <f t="shared" si="1"/>
        <v>39.8</v>
      </c>
      <c r="M23" s="8">
        <f t="shared" si="2"/>
        <v>72.95</v>
      </c>
      <c r="N23" s="4">
        <v>9</v>
      </c>
      <c r="O23" s="4"/>
    </row>
    <row r="24" ht="39" customHeight="1" spans="1:15">
      <c r="A24" s="8">
        <v>22</v>
      </c>
      <c r="B24" s="16" t="s">
        <v>44</v>
      </c>
      <c r="C24" s="11" t="s">
        <v>17</v>
      </c>
      <c r="D24" s="11" t="s">
        <v>18</v>
      </c>
      <c r="E24" s="11" t="s">
        <v>34</v>
      </c>
      <c r="F24" s="12" t="s">
        <v>35</v>
      </c>
      <c r="G24" s="4">
        <v>62.3</v>
      </c>
      <c r="H24" s="13"/>
      <c r="I24" s="4">
        <v>62.3</v>
      </c>
      <c r="J24" s="8">
        <f t="shared" si="0"/>
        <v>31.15</v>
      </c>
      <c r="K24" s="4">
        <v>82.2</v>
      </c>
      <c r="L24" s="8">
        <f t="shared" si="1"/>
        <v>41.1</v>
      </c>
      <c r="M24" s="8">
        <f t="shared" si="2"/>
        <v>72.25</v>
      </c>
      <c r="N24" s="4">
        <v>10</v>
      </c>
      <c r="O24" s="12"/>
    </row>
    <row r="25" ht="39" customHeight="1" spans="1:15">
      <c r="A25" s="8">
        <v>23</v>
      </c>
      <c r="B25" s="11" t="s">
        <v>45</v>
      </c>
      <c r="C25" s="11" t="s">
        <v>17</v>
      </c>
      <c r="D25" s="11" t="s">
        <v>18</v>
      </c>
      <c r="E25" s="11" t="s">
        <v>34</v>
      </c>
      <c r="F25" s="12" t="s">
        <v>35</v>
      </c>
      <c r="G25" s="4">
        <v>64.3</v>
      </c>
      <c r="H25" s="4"/>
      <c r="I25" s="4">
        <f t="shared" ref="I25:I35" si="3">G25</f>
        <v>64.3</v>
      </c>
      <c r="J25" s="8">
        <f t="shared" si="0"/>
        <v>32.15</v>
      </c>
      <c r="K25" s="4">
        <v>80</v>
      </c>
      <c r="L25" s="8">
        <f t="shared" si="1"/>
        <v>40</v>
      </c>
      <c r="M25" s="8">
        <f t="shared" si="2"/>
        <v>72.15</v>
      </c>
      <c r="N25" s="4">
        <v>11</v>
      </c>
      <c r="O25" s="4"/>
    </row>
    <row r="26" ht="39" customHeight="1" spans="1:15">
      <c r="A26" s="8">
        <v>24</v>
      </c>
      <c r="B26" s="11" t="s">
        <v>46</v>
      </c>
      <c r="C26" s="11" t="s">
        <v>17</v>
      </c>
      <c r="D26" s="11" t="s">
        <v>18</v>
      </c>
      <c r="E26" s="11" t="s">
        <v>34</v>
      </c>
      <c r="F26" s="12" t="s">
        <v>35</v>
      </c>
      <c r="G26" s="4">
        <v>64.9</v>
      </c>
      <c r="H26" s="4"/>
      <c r="I26" s="4">
        <f t="shared" si="3"/>
        <v>64.9</v>
      </c>
      <c r="J26" s="8">
        <f t="shared" si="0"/>
        <v>32.45</v>
      </c>
      <c r="K26" s="4">
        <v>75.2</v>
      </c>
      <c r="L26" s="8">
        <f t="shared" si="1"/>
        <v>37.6</v>
      </c>
      <c r="M26" s="8">
        <f t="shared" si="2"/>
        <v>70.05</v>
      </c>
      <c r="N26" s="4">
        <v>12</v>
      </c>
      <c r="O26" s="4"/>
    </row>
    <row r="27" ht="39" customHeight="1" spans="1:15">
      <c r="A27" s="8">
        <v>25</v>
      </c>
      <c r="B27" s="14" t="s">
        <v>47</v>
      </c>
      <c r="C27" s="11" t="s">
        <v>17</v>
      </c>
      <c r="D27" s="11" t="s">
        <v>18</v>
      </c>
      <c r="E27" s="11" t="s">
        <v>48</v>
      </c>
      <c r="F27" s="12" t="s">
        <v>49</v>
      </c>
      <c r="G27" s="4">
        <v>72.4</v>
      </c>
      <c r="H27" s="13"/>
      <c r="I27" s="4">
        <f t="shared" si="3"/>
        <v>72.4</v>
      </c>
      <c r="J27" s="8">
        <f t="shared" si="0"/>
        <v>36.2</v>
      </c>
      <c r="K27" s="4">
        <v>81.4</v>
      </c>
      <c r="L27" s="8">
        <f t="shared" si="1"/>
        <v>40.7</v>
      </c>
      <c r="M27" s="8">
        <f t="shared" si="2"/>
        <v>76.9</v>
      </c>
      <c r="N27" s="4">
        <v>1</v>
      </c>
      <c r="O27" s="4"/>
    </row>
    <row r="28" ht="39" customHeight="1" spans="1:15">
      <c r="A28" s="8">
        <v>26</v>
      </c>
      <c r="B28" s="14" t="s">
        <v>50</v>
      </c>
      <c r="C28" s="11" t="s">
        <v>17</v>
      </c>
      <c r="D28" s="11" t="s">
        <v>18</v>
      </c>
      <c r="E28" s="11" t="s">
        <v>48</v>
      </c>
      <c r="F28" s="12" t="s">
        <v>49</v>
      </c>
      <c r="G28" s="4">
        <v>69.6</v>
      </c>
      <c r="H28" s="13"/>
      <c r="I28" s="4">
        <f t="shared" si="3"/>
        <v>69.6</v>
      </c>
      <c r="J28" s="8">
        <f t="shared" si="0"/>
        <v>34.8</v>
      </c>
      <c r="K28" s="4">
        <v>80.3</v>
      </c>
      <c r="L28" s="8">
        <f t="shared" si="1"/>
        <v>40.15</v>
      </c>
      <c r="M28" s="8">
        <f t="shared" si="2"/>
        <v>74.95</v>
      </c>
      <c r="N28" s="4">
        <v>2</v>
      </c>
      <c r="O28" s="4"/>
    </row>
    <row r="29" ht="39" customHeight="1" spans="1:15">
      <c r="A29" s="8">
        <v>27</v>
      </c>
      <c r="B29" s="14" t="s">
        <v>51</v>
      </c>
      <c r="C29" s="11" t="s">
        <v>17</v>
      </c>
      <c r="D29" s="11" t="s">
        <v>18</v>
      </c>
      <c r="E29" s="11" t="s">
        <v>48</v>
      </c>
      <c r="F29" s="12" t="s">
        <v>49</v>
      </c>
      <c r="G29" s="4">
        <v>67.8</v>
      </c>
      <c r="H29" s="13"/>
      <c r="I29" s="4">
        <f t="shared" si="3"/>
        <v>67.8</v>
      </c>
      <c r="J29" s="8">
        <f t="shared" si="0"/>
        <v>33.9</v>
      </c>
      <c r="K29" s="4">
        <v>81.9</v>
      </c>
      <c r="L29" s="8">
        <f t="shared" si="1"/>
        <v>40.95</v>
      </c>
      <c r="M29" s="8">
        <f t="shared" si="2"/>
        <v>74.85</v>
      </c>
      <c r="N29" s="4">
        <v>3</v>
      </c>
      <c r="O29" s="4"/>
    </row>
    <row r="30" ht="39" customHeight="1" spans="1:15">
      <c r="A30" s="8">
        <v>28</v>
      </c>
      <c r="B30" s="14" t="s">
        <v>52</v>
      </c>
      <c r="C30" s="11" t="s">
        <v>17</v>
      </c>
      <c r="D30" s="11" t="s">
        <v>18</v>
      </c>
      <c r="E30" s="11" t="s">
        <v>48</v>
      </c>
      <c r="F30" s="12" t="s">
        <v>49</v>
      </c>
      <c r="G30" s="4">
        <v>68</v>
      </c>
      <c r="H30" s="13"/>
      <c r="I30" s="4">
        <f t="shared" si="3"/>
        <v>68</v>
      </c>
      <c r="J30" s="8">
        <f t="shared" si="0"/>
        <v>34</v>
      </c>
      <c r="K30" s="4">
        <v>80.8</v>
      </c>
      <c r="L30" s="8">
        <f t="shared" si="1"/>
        <v>40.4</v>
      </c>
      <c r="M30" s="8">
        <f t="shared" si="2"/>
        <v>74.4</v>
      </c>
      <c r="N30" s="4">
        <v>4</v>
      </c>
      <c r="O30" s="4"/>
    </row>
    <row r="31" ht="39" customHeight="1" spans="1:15">
      <c r="A31" s="8">
        <v>29</v>
      </c>
      <c r="B31" s="14" t="s">
        <v>53</v>
      </c>
      <c r="C31" s="11" t="s">
        <v>17</v>
      </c>
      <c r="D31" s="11" t="s">
        <v>18</v>
      </c>
      <c r="E31" s="11" t="s">
        <v>48</v>
      </c>
      <c r="F31" s="12" t="s">
        <v>49</v>
      </c>
      <c r="G31" s="4">
        <v>65.2</v>
      </c>
      <c r="H31" s="13"/>
      <c r="I31" s="4">
        <f t="shared" si="3"/>
        <v>65.2</v>
      </c>
      <c r="J31" s="8">
        <f t="shared" si="0"/>
        <v>32.6</v>
      </c>
      <c r="K31" s="4">
        <v>83.4</v>
      </c>
      <c r="L31" s="8">
        <f t="shared" si="1"/>
        <v>41.7</v>
      </c>
      <c r="M31" s="8">
        <f t="shared" si="2"/>
        <v>74.3</v>
      </c>
      <c r="N31" s="4">
        <v>5</v>
      </c>
      <c r="O31" s="4"/>
    </row>
    <row r="32" ht="39" customHeight="1" spans="1:15">
      <c r="A32" s="8">
        <v>30</v>
      </c>
      <c r="B32" s="14" t="s">
        <v>54</v>
      </c>
      <c r="C32" s="11" t="s">
        <v>17</v>
      </c>
      <c r="D32" s="11" t="s">
        <v>18</v>
      </c>
      <c r="E32" s="11" t="s">
        <v>48</v>
      </c>
      <c r="F32" s="12" t="s">
        <v>49</v>
      </c>
      <c r="G32" s="4">
        <v>69.5</v>
      </c>
      <c r="H32" s="13"/>
      <c r="I32" s="4">
        <f t="shared" si="3"/>
        <v>69.5</v>
      </c>
      <c r="J32" s="8">
        <f t="shared" si="0"/>
        <v>34.75</v>
      </c>
      <c r="K32" s="4">
        <v>78.8</v>
      </c>
      <c r="L32" s="8">
        <f t="shared" si="1"/>
        <v>39.4</v>
      </c>
      <c r="M32" s="8">
        <f t="shared" si="2"/>
        <v>74.15</v>
      </c>
      <c r="N32" s="4">
        <v>6</v>
      </c>
      <c r="O32" s="4"/>
    </row>
    <row r="33" ht="39" customHeight="1" spans="1:15">
      <c r="A33" s="8">
        <v>31</v>
      </c>
      <c r="B33" s="14" t="s">
        <v>55</v>
      </c>
      <c r="C33" s="11" t="s">
        <v>17</v>
      </c>
      <c r="D33" s="11" t="s">
        <v>18</v>
      </c>
      <c r="E33" s="11" t="s">
        <v>48</v>
      </c>
      <c r="F33" s="12" t="s">
        <v>49</v>
      </c>
      <c r="G33" s="4">
        <v>66.7</v>
      </c>
      <c r="H33" s="13"/>
      <c r="I33" s="4">
        <f t="shared" si="3"/>
        <v>66.7</v>
      </c>
      <c r="J33" s="8">
        <f t="shared" si="0"/>
        <v>33.35</v>
      </c>
      <c r="K33" s="4">
        <v>80.8</v>
      </c>
      <c r="L33" s="8">
        <f t="shared" si="1"/>
        <v>40.4</v>
      </c>
      <c r="M33" s="8">
        <f t="shared" si="2"/>
        <v>73.75</v>
      </c>
      <c r="N33" s="4">
        <v>7</v>
      </c>
      <c r="O33" s="4"/>
    </row>
    <row r="34" ht="39" customHeight="1" spans="1:15">
      <c r="A34" s="8">
        <v>32</v>
      </c>
      <c r="B34" s="14" t="s">
        <v>56</v>
      </c>
      <c r="C34" s="11" t="s">
        <v>17</v>
      </c>
      <c r="D34" s="11" t="s">
        <v>18</v>
      </c>
      <c r="E34" s="11" t="s">
        <v>48</v>
      </c>
      <c r="F34" s="12" t="s">
        <v>49</v>
      </c>
      <c r="G34" s="4">
        <v>65.7</v>
      </c>
      <c r="H34" s="13"/>
      <c r="I34" s="4">
        <f t="shared" si="3"/>
        <v>65.7</v>
      </c>
      <c r="J34" s="8">
        <f t="shared" si="0"/>
        <v>32.85</v>
      </c>
      <c r="K34" s="4">
        <v>79.8</v>
      </c>
      <c r="L34" s="8">
        <f t="shared" si="1"/>
        <v>39.9</v>
      </c>
      <c r="M34" s="8">
        <f t="shared" si="2"/>
        <v>72.75</v>
      </c>
      <c r="N34" s="4">
        <v>8</v>
      </c>
      <c r="O34" s="4"/>
    </row>
    <row r="35" ht="39" customHeight="1" spans="1:15">
      <c r="A35" s="8">
        <v>33</v>
      </c>
      <c r="B35" s="14" t="s">
        <v>57</v>
      </c>
      <c r="C35" s="11" t="s">
        <v>17</v>
      </c>
      <c r="D35" s="11" t="s">
        <v>18</v>
      </c>
      <c r="E35" s="11" t="s">
        <v>48</v>
      </c>
      <c r="F35" s="12" t="s">
        <v>49</v>
      </c>
      <c r="G35" s="4">
        <v>64.6</v>
      </c>
      <c r="H35" s="13"/>
      <c r="I35" s="4">
        <f t="shared" si="3"/>
        <v>64.6</v>
      </c>
      <c r="J35" s="8">
        <f t="shared" si="0"/>
        <v>32.3</v>
      </c>
      <c r="K35" s="4">
        <v>80.8</v>
      </c>
      <c r="L35" s="8">
        <f t="shared" si="1"/>
        <v>40.4</v>
      </c>
      <c r="M35" s="8">
        <f t="shared" si="2"/>
        <v>72.7</v>
      </c>
      <c r="N35" s="4">
        <v>9</v>
      </c>
      <c r="O35" s="4"/>
    </row>
    <row r="36" ht="39" customHeight="1" spans="1:15">
      <c r="A36" s="8">
        <v>34</v>
      </c>
      <c r="B36" s="16" t="s">
        <v>58</v>
      </c>
      <c r="C36" s="11" t="s">
        <v>17</v>
      </c>
      <c r="D36" s="11" t="s">
        <v>18</v>
      </c>
      <c r="E36" s="11" t="s">
        <v>48</v>
      </c>
      <c r="F36" s="12" t="s">
        <v>49</v>
      </c>
      <c r="G36" s="4">
        <v>64.1</v>
      </c>
      <c r="H36" s="13"/>
      <c r="I36" s="4">
        <v>64.1</v>
      </c>
      <c r="J36" s="8">
        <f t="shared" si="0"/>
        <v>32.05</v>
      </c>
      <c r="K36" s="4">
        <v>81</v>
      </c>
      <c r="L36" s="8">
        <f t="shared" si="1"/>
        <v>40.5</v>
      </c>
      <c r="M36" s="8">
        <f t="shared" si="2"/>
        <v>72.55</v>
      </c>
      <c r="N36" s="4">
        <v>10</v>
      </c>
      <c r="O36" s="4"/>
    </row>
    <row r="37" ht="39" customHeight="1" spans="1:15">
      <c r="A37" s="8">
        <v>35</v>
      </c>
      <c r="B37" s="16" t="s">
        <v>59</v>
      </c>
      <c r="C37" s="11" t="s">
        <v>17</v>
      </c>
      <c r="D37" s="11" t="s">
        <v>18</v>
      </c>
      <c r="E37" s="11" t="s">
        <v>48</v>
      </c>
      <c r="F37" s="12" t="s">
        <v>49</v>
      </c>
      <c r="G37" s="4">
        <v>63.4</v>
      </c>
      <c r="H37" s="13"/>
      <c r="I37" s="4">
        <v>63.4</v>
      </c>
      <c r="J37" s="8">
        <f t="shared" si="0"/>
        <v>31.7</v>
      </c>
      <c r="K37" s="4">
        <v>81.4</v>
      </c>
      <c r="L37" s="8">
        <f t="shared" si="1"/>
        <v>40.7</v>
      </c>
      <c r="M37" s="8">
        <f t="shared" si="2"/>
        <v>72.4</v>
      </c>
      <c r="N37" s="4">
        <v>11</v>
      </c>
      <c r="O37" s="4"/>
    </row>
    <row r="38" ht="39" customHeight="1" spans="1:15">
      <c r="A38" s="8">
        <v>36</v>
      </c>
      <c r="B38" s="14" t="s">
        <v>60</v>
      </c>
      <c r="C38" s="11" t="s">
        <v>17</v>
      </c>
      <c r="D38" s="11" t="s">
        <v>18</v>
      </c>
      <c r="E38" s="11" t="s">
        <v>48</v>
      </c>
      <c r="F38" s="12" t="s">
        <v>49</v>
      </c>
      <c r="G38" s="4">
        <v>64</v>
      </c>
      <c r="H38" s="13">
        <v>3</v>
      </c>
      <c r="I38" s="4">
        <f>G38+H38</f>
        <v>67</v>
      </c>
      <c r="J38" s="8">
        <f t="shared" si="0"/>
        <v>33.5</v>
      </c>
      <c r="K38" s="4">
        <v>76.4</v>
      </c>
      <c r="L38" s="8">
        <f t="shared" si="1"/>
        <v>38.2</v>
      </c>
      <c r="M38" s="8">
        <f t="shared" si="2"/>
        <v>71.7</v>
      </c>
      <c r="N38" s="4">
        <v>12</v>
      </c>
      <c r="O38" s="4"/>
    </row>
    <row r="39" ht="39" customHeight="1" spans="1:15">
      <c r="A39" s="8">
        <v>37</v>
      </c>
      <c r="B39" s="17" t="s">
        <v>61</v>
      </c>
      <c r="C39" s="11" t="s">
        <v>17</v>
      </c>
      <c r="D39" s="11" t="s">
        <v>18</v>
      </c>
      <c r="E39" s="11" t="s">
        <v>48</v>
      </c>
      <c r="F39" s="12" t="s">
        <v>49</v>
      </c>
      <c r="G39" s="4">
        <v>63.4</v>
      </c>
      <c r="H39" s="4"/>
      <c r="I39" s="4">
        <v>63.4</v>
      </c>
      <c r="J39" s="8">
        <f t="shared" si="0"/>
        <v>31.7</v>
      </c>
      <c r="K39" s="4">
        <v>75.9</v>
      </c>
      <c r="L39" s="8">
        <f t="shared" si="1"/>
        <v>37.95</v>
      </c>
      <c r="M39" s="8">
        <f t="shared" si="2"/>
        <v>69.65</v>
      </c>
      <c r="N39" s="4">
        <v>13</v>
      </c>
      <c r="O39" s="12"/>
    </row>
    <row r="40" ht="39" customHeight="1" spans="1:15">
      <c r="A40" s="8">
        <v>38</v>
      </c>
      <c r="B40" s="11" t="s">
        <v>62</v>
      </c>
      <c r="C40" s="11" t="s">
        <v>17</v>
      </c>
      <c r="D40" s="11" t="s">
        <v>18</v>
      </c>
      <c r="E40" s="11" t="s">
        <v>48</v>
      </c>
      <c r="F40" s="12" t="s">
        <v>49</v>
      </c>
      <c r="G40" s="4">
        <v>67</v>
      </c>
      <c r="H40" s="4">
        <v>3</v>
      </c>
      <c r="I40" s="4">
        <f>G40+H40</f>
        <v>70</v>
      </c>
      <c r="J40" s="8">
        <f t="shared" si="0"/>
        <v>35</v>
      </c>
      <c r="K40" s="4"/>
      <c r="L40" s="8">
        <f t="shared" si="1"/>
        <v>0</v>
      </c>
      <c r="M40" s="8">
        <f t="shared" si="2"/>
        <v>35</v>
      </c>
      <c r="N40" s="4">
        <v>14</v>
      </c>
      <c r="O40" s="12" t="s">
        <v>63</v>
      </c>
    </row>
    <row r="41" ht="39" customHeight="1" spans="1:15">
      <c r="A41" s="8">
        <v>39</v>
      </c>
      <c r="B41" s="11" t="s">
        <v>64</v>
      </c>
      <c r="C41" s="11" t="s">
        <v>17</v>
      </c>
      <c r="D41" s="11" t="s">
        <v>18</v>
      </c>
      <c r="E41" s="11" t="s">
        <v>48</v>
      </c>
      <c r="F41" s="12" t="s">
        <v>49</v>
      </c>
      <c r="G41" s="4">
        <v>64.5</v>
      </c>
      <c r="H41" s="4"/>
      <c r="I41" s="4">
        <f>G41</f>
        <v>64.5</v>
      </c>
      <c r="J41" s="8">
        <f t="shared" si="0"/>
        <v>32.25</v>
      </c>
      <c r="K41" s="4"/>
      <c r="L41" s="8">
        <f t="shared" si="1"/>
        <v>0</v>
      </c>
      <c r="M41" s="8">
        <f t="shared" si="2"/>
        <v>32.25</v>
      </c>
      <c r="N41" s="4">
        <v>15</v>
      </c>
      <c r="O41" s="12" t="s">
        <v>63</v>
      </c>
    </row>
    <row r="42" ht="39" customHeight="1" spans="1:15">
      <c r="A42" s="8">
        <v>40</v>
      </c>
      <c r="B42" s="14" t="s">
        <v>65</v>
      </c>
      <c r="C42" s="11" t="s">
        <v>17</v>
      </c>
      <c r="D42" s="11" t="s">
        <v>18</v>
      </c>
      <c r="E42" s="11" t="s">
        <v>66</v>
      </c>
      <c r="F42" s="12" t="s">
        <v>20</v>
      </c>
      <c r="G42" s="4">
        <v>66.8</v>
      </c>
      <c r="H42" s="13"/>
      <c r="I42" s="4">
        <f t="shared" ref="I42:I49" si="4">G42</f>
        <v>66.8</v>
      </c>
      <c r="J42" s="8">
        <f t="shared" si="0"/>
        <v>33.4</v>
      </c>
      <c r="K42" s="4">
        <v>84.8</v>
      </c>
      <c r="L42" s="8">
        <f t="shared" si="1"/>
        <v>42.4</v>
      </c>
      <c r="M42" s="8">
        <f t="shared" si="2"/>
        <v>75.8</v>
      </c>
      <c r="N42" s="4">
        <v>1</v>
      </c>
      <c r="O42" s="4"/>
    </row>
    <row r="43" ht="39" customHeight="1" spans="1:15">
      <c r="A43" s="8">
        <v>41</v>
      </c>
      <c r="B43" s="14" t="s">
        <v>67</v>
      </c>
      <c r="C43" s="11" t="s">
        <v>17</v>
      </c>
      <c r="D43" s="11" t="s">
        <v>18</v>
      </c>
      <c r="E43" s="11" t="s">
        <v>66</v>
      </c>
      <c r="F43" s="12" t="s">
        <v>20</v>
      </c>
      <c r="G43" s="4">
        <v>63.2</v>
      </c>
      <c r="H43" s="13">
        <v>3</v>
      </c>
      <c r="I43" s="4">
        <f>G43+H43</f>
        <v>66.2</v>
      </c>
      <c r="J43" s="8">
        <f t="shared" si="0"/>
        <v>33.1</v>
      </c>
      <c r="K43" s="4">
        <v>78.86</v>
      </c>
      <c r="L43" s="8">
        <f t="shared" si="1"/>
        <v>39.43</v>
      </c>
      <c r="M43" s="8">
        <f t="shared" si="2"/>
        <v>72.53</v>
      </c>
      <c r="N43" s="4">
        <v>2</v>
      </c>
      <c r="O43" s="4"/>
    </row>
    <row r="44" ht="39" customHeight="1" spans="1:15">
      <c r="A44" s="8">
        <v>42</v>
      </c>
      <c r="B44" s="14" t="s">
        <v>68</v>
      </c>
      <c r="C44" s="11" t="s">
        <v>17</v>
      </c>
      <c r="D44" s="11" t="s">
        <v>18</v>
      </c>
      <c r="E44" s="11" t="s">
        <v>66</v>
      </c>
      <c r="F44" s="12" t="s">
        <v>20</v>
      </c>
      <c r="G44" s="4">
        <v>64.6</v>
      </c>
      <c r="H44" s="13"/>
      <c r="I44" s="4">
        <f>G44</f>
        <v>64.6</v>
      </c>
      <c r="J44" s="8">
        <f t="shared" si="0"/>
        <v>32.3</v>
      </c>
      <c r="K44" s="4">
        <v>79.8</v>
      </c>
      <c r="L44" s="8">
        <f t="shared" si="1"/>
        <v>39.9</v>
      </c>
      <c r="M44" s="8">
        <f t="shared" si="2"/>
        <v>72.2</v>
      </c>
      <c r="N44" s="4">
        <v>3</v>
      </c>
      <c r="O44" s="4"/>
    </row>
    <row r="45" ht="39" customHeight="1" spans="1:15">
      <c r="A45" s="8">
        <v>43</v>
      </c>
      <c r="B45" s="14" t="s">
        <v>69</v>
      </c>
      <c r="C45" s="11" t="s">
        <v>17</v>
      </c>
      <c r="D45" s="11" t="s">
        <v>18</v>
      </c>
      <c r="E45" s="11" t="s">
        <v>66</v>
      </c>
      <c r="F45" s="12" t="s">
        <v>20</v>
      </c>
      <c r="G45" s="4">
        <v>65.3</v>
      </c>
      <c r="H45" s="13"/>
      <c r="I45" s="4">
        <f>G45</f>
        <v>65.3</v>
      </c>
      <c r="J45" s="8">
        <f t="shared" si="0"/>
        <v>32.65</v>
      </c>
      <c r="K45" s="4">
        <v>73.86</v>
      </c>
      <c r="L45" s="8">
        <f t="shared" si="1"/>
        <v>36.93</v>
      </c>
      <c r="M45" s="8">
        <f t="shared" si="2"/>
        <v>69.58</v>
      </c>
      <c r="N45" s="4">
        <v>4</v>
      </c>
      <c r="O45" s="4"/>
    </row>
    <row r="46" ht="39" customHeight="1" spans="1:15">
      <c r="A46" s="8">
        <v>44</v>
      </c>
      <c r="B46" s="14" t="s">
        <v>70</v>
      </c>
      <c r="C46" s="11" t="s">
        <v>17</v>
      </c>
      <c r="D46" s="11" t="s">
        <v>18</v>
      </c>
      <c r="E46" s="11" t="s">
        <v>66</v>
      </c>
      <c r="F46" s="12" t="s">
        <v>20</v>
      </c>
      <c r="G46" s="4">
        <v>60.9</v>
      </c>
      <c r="H46" s="13"/>
      <c r="I46" s="4">
        <f t="shared" si="4"/>
        <v>60.9</v>
      </c>
      <c r="J46" s="8">
        <f t="shared" si="0"/>
        <v>30.45</v>
      </c>
      <c r="K46" s="4">
        <v>74.6</v>
      </c>
      <c r="L46" s="8">
        <f t="shared" si="1"/>
        <v>37.3</v>
      </c>
      <c r="M46" s="8">
        <f t="shared" si="2"/>
        <v>67.75</v>
      </c>
      <c r="N46" s="4">
        <v>5</v>
      </c>
      <c r="O46" s="4"/>
    </row>
    <row r="47" ht="39" customHeight="1" spans="1:15">
      <c r="A47" s="8">
        <v>45</v>
      </c>
      <c r="B47" s="14" t="s">
        <v>71</v>
      </c>
      <c r="C47" s="11" t="s">
        <v>17</v>
      </c>
      <c r="D47" s="11" t="s">
        <v>18</v>
      </c>
      <c r="E47" s="11" t="s">
        <v>66</v>
      </c>
      <c r="F47" s="12" t="s">
        <v>20</v>
      </c>
      <c r="G47" s="4">
        <v>60.5</v>
      </c>
      <c r="H47" s="13"/>
      <c r="I47" s="4">
        <f t="shared" si="4"/>
        <v>60.5</v>
      </c>
      <c r="J47" s="8">
        <f t="shared" si="0"/>
        <v>30.25</v>
      </c>
      <c r="K47" s="4">
        <v>73.4</v>
      </c>
      <c r="L47" s="8">
        <f t="shared" si="1"/>
        <v>36.7</v>
      </c>
      <c r="M47" s="8">
        <f t="shared" si="2"/>
        <v>66.95</v>
      </c>
      <c r="N47" s="4">
        <v>6</v>
      </c>
      <c r="O47" s="4"/>
    </row>
    <row r="48" ht="39" customHeight="1" spans="1:15">
      <c r="A48" s="8">
        <v>46</v>
      </c>
      <c r="B48" s="14" t="s">
        <v>72</v>
      </c>
      <c r="C48" s="11" t="s">
        <v>17</v>
      </c>
      <c r="D48" s="11" t="s">
        <v>18</v>
      </c>
      <c r="E48" s="11" t="s">
        <v>73</v>
      </c>
      <c r="F48" s="12" t="s">
        <v>74</v>
      </c>
      <c r="G48" s="4">
        <v>69.8</v>
      </c>
      <c r="H48" s="13"/>
      <c r="I48" s="4">
        <f t="shared" si="4"/>
        <v>69.8</v>
      </c>
      <c r="J48" s="8">
        <f t="shared" si="0"/>
        <v>34.9</v>
      </c>
      <c r="K48" s="4">
        <v>78.8</v>
      </c>
      <c r="L48" s="8">
        <f t="shared" si="1"/>
        <v>39.4</v>
      </c>
      <c r="M48" s="8">
        <f t="shared" si="2"/>
        <v>74.3</v>
      </c>
      <c r="N48" s="4">
        <v>1</v>
      </c>
      <c r="O48" s="4"/>
    </row>
    <row r="49" ht="39" customHeight="1" spans="1:15">
      <c r="A49" s="8">
        <v>47</v>
      </c>
      <c r="B49" s="14" t="s">
        <v>75</v>
      </c>
      <c r="C49" s="11" t="s">
        <v>17</v>
      </c>
      <c r="D49" s="11" t="s">
        <v>18</v>
      </c>
      <c r="E49" s="11" t="s">
        <v>73</v>
      </c>
      <c r="F49" s="12" t="s">
        <v>74</v>
      </c>
      <c r="G49" s="4">
        <v>61.7</v>
      </c>
      <c r="H49" s="13"/>
      <c r="I49" s="4">
        <f t="shared" si="4"/>
        <v>61.7</v>
      </c>
      <c r="J49" s="8">
        <f t="shared" si="0"/>
        <v>30.85</v>
      </c>
      <c r="K49" s="4"/>
      <c r="L49" s="8">
        <f t="shared" si="1"/>
        <v>0</v>
      </c>
      <c r="M49" s="8">
        <f t="shared" si="2"/>
        <v>30.85</v>
      </c>
      <c r="N49" s="4">
        <v>2</v>
      </c>
      <c r="O49" s="4" t="s">
        <v>63</v>
      </c>
    </row>
    <row r="50" ht="39" customHeight="1" spans="1:15">
      <c r="A50" s="8">
        <v>48</v>
      </c>
      <c r="B50" s="17" t="s">
        <v>76</v>
      </c>
      <c r="C50" s="11" t="s">
        <v>17</v>
      </c>
      <c r="D50" s="11" t="s">
        <v>18</v>
      </c>
      <c r="E50" s="11" t="s">
        <v>73</v>
      </c>
      <c r="F50" s="12">
        <v>1</v>
      </c>
      <c r="G50" s="12">
        <v>58.9</v>
      </c>
      <c r="H50" s="12"/>
      <c r="I50" s="12">
        <v>58.9</v>
      </c>
      <c r="J50" s="8">
        <f t="shared" si="0"/>
        <v>29.45</v>
      </c>
      <c r="K50" s="12"/>
      <c r="L50" s="8">
        <f t="shared" si="1"/>
        <v>0</v>
      </c>
      <c r="M50" s="8">
        <f t="shared" si="2"/>
        <v>29.45</v>
      </c>
      <c r="N50" s="12">
        <v>3</v>
      </c>
      <c r="O50" s="4" t="s">
        <v>63</v>
      </c>
    </row>
    <row r="51" ht="39" customHeight="1" spans="1:15">
      <c r="A51" s="8">
        <v>49</v>
      </c>
      <c r="B51" s="14" t="s">
        <v>77</v>
      </c>
      <c r="C51" s="11" t="s">
        <v>17</v>
      </c>
      <c r="D51" s="11" t="s">
        <v>18</v>
      </c>
      <c r="E51" s="11" t="s">
        <v>78</v>
      </c>
      <c r="F51" s="12" t="s">
        <v>20</v>
      </c>
      <c r="G51" s="4">
        <v>72.1</v>
      </c>
      <c r="H51" s="13"/>
      <c r="I51" s="4">
        <f>G51</f>
        <v>72.1</v>
      </c>
      <c r="J51" s="8">
        <f t="shared" si="0"/>
        <v>36.05</v>
      </c>
      <c r="K51" s="4">
        <v>82.52</v>
      </c>
      <c r="L51" s="8">
        <f t="shared" si="1"/>
        <v>41.26</v>
      </c>
      <c r="M51" s="8">
        <f t="shared" si="2"/>
        <v>77.31</v>
      </c>
      <c r="N51" s="4">
        <v>1</v>
      </c>
      <c r="O51" s="4"/>
    </row>
    <row r="52" ht="39" customHeight="1" spans="1:15">
      <c r="A52" s="8">
        <v>50</v>
      </c>
      <c r="B52" s="14" t="s">
        <v>79</v>
      </c>
      <c r="C52" s="11" t="s">
        <v>17</v>
      </c>
      <c r="D52" s="11" t="s">
        <v>18</v>
      </c>
      <c r="E52" s="11" t="s">
        <v>78</v>
      </c>
      <c r="F52" s="12" t="s">
        <v>20</v>
      </c>
      <c r="G52" s="4">
        <v>68</v>
      </c>
      <c r="H52" s="13">
        <v>3</v>
      </c>
      <c r="I52" s="4">
        <f>G52+H52</f>
        <v>71</v>
      </c>
      <c r="J52" s="8">
        <f t="shared" si="0"/>
        <v>35.5</v>
      </c>
      <c r="K52" s="4">
        <v>79.26</v>
      </c>
      <c r="L52" s="8">
        <f t="shared" si="1"/>
        <v>39.63</v>
      </c>
      <c r="M52" s="8">
        <f t="shared" si="2"/>
        <v>75.13</v>
      </c>
      <c r="N52" s="4">
        <v>2</v>
      </c>
      <c r="O52" s="4"/>
    </row>
    <row r="53" ht="39" customHeight="1" spans="1:15">
      <c r="A53" s="8">
        <v>51</v>
      </c>
      <c r="B53" s="14" t="s">
        <v>80</v>
      </c>
      <c r="C53" s="11" t="s">
        <v>17</v>
      </c>
      <c r="D53" s="11" t="s">
        <v>18</v>
      </c>
      <c r="E53" s="11" t="s">
        <v>78</v>
      </c>
      <c r="F53" s="12" t="s">
        <v>20</v>
      </c>
      <c r="G53" s="4">
        <v>67.7</v>
      </c>
      <c r="H53" s="13"/>
      <c r="I53" s="4">
        <f>G53</f>
        <v>67.7</v>
      </c>
      <c r="J53" s="8">
        <f t="shared" si="0"/>
        <v>33.85</v>
      </c>
      <c r="K53" s="4">
        <v>81.86</v>
      </c>
      <c r="L53" s="8">
        <f t="shared" si="1"/>
        <v>40.93</v>
      </c>
      <c r="M53" s="8">
        <f t="shared" si="2"/>
        <v>74.78</v>
      </c>
      <c r="N53" s="4">
        <v>3</v>
      </c>
      <c r="O53" s="4"/>
    </row>
    <row r="54" ht="39" customHeight="1" spans="1:15">
      <c r="A54" s="8">
        <v>52</v>
      </c>
      <c r="B54" s="14" t="s">
        <v>81</v>
      </c>
      <c r="C54" s="11" t="s">
        <v>17</v>
      </c>
      <c r="D54" s="11" t="s">
        <v>18</v>
      </c>
      <c r="E54" s="11" t="s">
        <v>78</v>
      </c>
      <c r="F54" s="12" t="s">
        <v>20</v>
      </c>
      <c r="G54" s="4">
        <v>69.6</v>
      </c>
      <c r="H54" s="13"/>
      <c r="I54" s="4">
        <f>G54</f>
        <v>69.6</v>
      </c>
      <c r="J54" s="8">
        <f t="shared" si="0"/>
        <v>34.8</v>
      </c>
      <c r="K54" s="4">
        <v>79.4</v>
      </c>
      <c r="L54" s="8">
        <f t="shared" si="1"/>
        <v>39.7</v>
      </c>
      <c r="M54" s="8">
        <f t="shared" si="2"/>
        <v>74.5</v>
      </c>
      <c r="N54" s="4">
        <v>4</v>
      </c>
      <c r="O54" s="4"/>
    </row>
    <row r="55" ht="39" customHeight="1" spans="1:15">
      <c r="A55" s="8">
        <v>53</v>
      </c>
      <c r="B55" s="14" t="s">
        <v>82</v>
      </c>
      <c r="C55" s="11" t="s">
        <v>17</v>
      </c>
      <c r="D55" s="11" t="s">
        <v>18</v>
      </c>
      <c r="E55" s="11" t="s">
        <v>78</v>
      </c>
      <c r="F55" s="12" t="s">
        <v>20</v>
      </c>
      <c r="G55" s="4">
        <v>68.6</v>
      </c>
      <c r="H55" s="13"/>
      <c r="I55" s="4">
        <f>G55</f>
        <v>68.6</v>
      </c>
      <c r="J55" s="8">
        <f t="shared" si="0"/>
        <v>34.3</v>
      </c>
      <c r="K55" s="4">
        <v>80.2</v>
      </c>
      <c r="L55" s="8">
        <f t="shared" si="1"/>
        <v>40.1</v>
      </c>
      <c r="M55" s="8">
        <f t="shared" si="2"/>
        <v>74.4</v>
      </c>
      <c r="N55" s="4">
        <v>5</v>
      </c>
      <c r="O55" s="4"/>
    </row>
    <row r="56" ht="39" customHeight="1" spans="1:15">
      <c r="A56" s="8">
        <v>54</v>
      </c>
      <c r="B56" s="16" t="s">
        <v>83</v>
      </c>
      <c r="C56" s="11" t="s">
        <v>17</v>
      </c>
      <c r="D56" s="11" t="s">
        <v>18</v>
      </c>
      <c r="E56" s="11" t="s">
        <v>78</v>
      </c>
      <c r="F56" s="12" t="s">
        <v>20</v>
      </c>
      <c r="G56" s="12">
        <v>64.7</v>
      </c>
      <c r="H56" s="18">
        <v>3</v>
      </c>
      <c r="I56" s="12">
        <f>G56+H56</f>
        <v>67.7</v>
      </c>
      <c r="J56" s="8">
        <f t="shared" si="0"/>
        <v>33.85</v>
      </c>
      <c r="K56" s="12">
        <v>80.6</v>
      </c>
      <c r="L56" s="8">
        <f t="shared" si="1"/>
        <v>40.3</v>
      </c>
      <c r="M56" s="8">
        <f t="shared" si="2"/>
        <v>74.15</v>
      </c>
      <c r="N56" s="12">
        <v>6</v>
      </c>
      <c r="O56" s="4"/>
    </row>
    <row r="57" ht="39" customHeight="1" spans="1:15">
      <c r="A57" s="8">
        <v>55</v>
      </c>
      <c r="B57" s="14" t="s">
        <v>84</v>
      </c>
      <c r="C57" s="11" t="s">
        <v>17</v>
      </c>
      <c r="D57" s="11" t="s">
        <v>18</v>
      </c>
      <c r="E57" s="11" t="s">
        <v>78</v>
      </c>
      <c r="F57" s="12" t="s">
        <v>20</v>
      </c>
      <c r="G57" s="4">
        <v>67.7</v>
      </c>
      <c r="H57" s="4"/>
      <c r="I57" s="4">
        <f>G57</f>
        <v>67.7</v>
      </c>
      <c r="J57" s="8">
        <f t="shared" si="0"/>
        <v>33.85</v>
      </c>
      <c r="K57" s="4">
        <v>77.46</v>
      </c>
      <c r="L57" s="8">
        <f t="shared" si="1"/>
        <v>38.73</v>
      </c>
      <c r="M57" s="8">
        <f t="shared" si="2"/>
        <v>72.58</v>
      </c>
      <c r="N57" s="4">
        <v>7</v>
      </c>
      <c r="O57" s="4"/>
    </row>
    <row r="58" ht="39" customHeight="1" spans="1:15">
      <c r="A58" s="8">
        <v>56</v>
      </c>
      <c r="B58" s="14" t="s">
        <v>85</v>
      </c>
      <c r="C58" s="11" t="s">
        <v>17</v>
      </c>
      <c r="D58" s="11" t="s">
        <v>18</v>
      </c>
      <c r="E58" s="11" t="s">
        <v>86</v>
      </c>
      <c r="F58" s="12" t="s">
        <v>74</v>
      </c>
      <c r="G58" s="4">
        <v>66.7</v>
      </c>
      <c r="H58" s="13"/>
      <c r="I58" s="4">
        <f>G58</f>
        <v>66.7</v>
      </c>
      <c r="J58" s="8">
        <f t="shared" si="0"/>
        <v>33.35</v>
      </c>
      <c r="K58" s="4">
        <v>85.3</v>
      </c>
      <c r="L58" s="8">
        <f t="shared" si="1"/>
        <v>42.65</v>
      </c>
      <c r="M58" s="8">
        <f t="shared" si="2"/>
        <v>76</v>
      </c>
      <c r="N58" s="4">
        <v>1</v>
      </c>
      <c r="O58" s="4"/>
    </row>
    <row r="59" ht="39" customHeight="1" spans="1:15">
      <c r="A59" s="8">
        <v>57</v>
      </c>
      <c r="B59" s="14" t="s">
        <v>87</v>
      </c>
      <c r="C59" s="11" t="s">
        <v>17</v>
      </c>
      <c r="D59" s="11" t="s">
        <v>18</v>
      </c>
      <c r="E59" s="11" t="s">
        <v>86</v>
      </c>
      <c r="F59" s="12" t="s">
        <v>74</v>
      </c>
      <c r="G59" s="4">
        <v>57.4</v>
      </c>
      <c r="H59" s="13"/>
      <c r="I59" s="4">
        <f>G59</f>
        <v>57.4</v>
      </c>
      <c r="J59" s="8">
        <f t="shared" si="0"/>
        <v>28.7</v>
      </c>
      <c r="K59" s="4">
        <v>80.1</v>
      </c>
      <c r="L59" s="8">
        <f t="shared" si="1"/>
        <v>40.05</v>
      </c>
      <c r="M59" s="8">
        <f t="shared" si="2"/>
        <v>68.75</v>
      </c>
      <c r="N59" s="4">
        <v>2</v>
      </c>
      <c r="O59" s="4"/>
    </row>
    <row r="60" ht="39" customHeight="1" spans="1:15">
      <c r="A60" s="8">
        <v>58</v>
      </c>
      <c r="B60" s="17" t="s">
        <v>88</v>
      </c>
      <c r="C60" s="11" t="s">
        <v>17</v>
      </c>
      <c r="D60" s="11" t="s">
        <v>18</v>
      </c>
      <c r="E60" s="11" t="s">
        <v>86</v>
      </c>
      <c r="F60" s="12">
        <v>1</v>
      </c>
      <c r="G60" s="4">
        <v>56.4</v>
      </c>
      <c r="H60" s="4"/>
      <c r="I60" s="4">
        <v>56.4</v>
      </c>
      <c r="J60" s="8">
        <f t="shared" si="0"/>
        <v>28.2</v>
      </c>
      <c r="K60" s="4">
        <v>77.4</v>
      </c>
      <c r="L60" s="8">
        <f t="shared" si="1"/>
        <v>38.7</v>
      </c>
      <c r="M60" s="8">
        <f t="shared" si="2"/>
        <v>66.9</v>
      </c>
      <c r="N60" s="4">
        <v>3</v>
      </c>
      <c r="O60" s="4"/>
    </row>
    <row r="61" ht="39" customHeight="1" spans="1:15">
      <c r="A61" s="8">
        <v>59</v>
      </c>
      <c r="B61" s="14" t="s">
        <v>89</v>
      </c>
      <c r="C61" s="11" t="s">
        <v>17</v>
      </c>
      <c r="D61" s="11" t="s">
        <v>18</v>
      </c>
      <c r="E61" s="11" t="s">
        <v>90</v>
      </c>
      <c r="F61" s="12" t="s">
        <v>20</v>
      </c>
      <c r="G61" s="4">
        <v>71.3</v>
      </c>
      <c r="H61" s="13"/>
      <c r="I61" s="4">
        <f>G61</f>
        <v>71.3</v>
      </c>
      <c r="J61" s="8">
        <f t="shared" si="0"/>
        <v>35.65</v>
      </c>
      <c r="K61" s="4">
        <v>81.4</v>
      </c>
      <c r="L61" s="8">
        <f t="shared" si="1"/>
        <v>40.7</v>
      </c>
      <c r="M61" s="8">
        <f t="shared" si="2"/>
        <v>76.35</v>
      </c>
      <c r="N61" s="4">
        <v>1</v>
      </c>
      <c r="O61" s="4"/>
    </row>
    <row r="62" ht="39" customHeight="1" spans="1:15">
      <c r="A62" s="8">
        <v>60</v>
      </c>
      <c r="B62" s="14" t="s">
        <v>91</v>
      </c>
      <c r="C62" s="11" t="s">
        <v>17</v>
      </c>
      <c r="D62" s="11" t="s">
        <v>18</v>
      </c>
      <c r="E62" s="11" t="s">
        <v>90</v>
      </c>
      <c r="F62" s="12" t="s">
        <v>20</v>
      </c>
      <c r="G62" s="4">
        <v>66.9</v>
      </c>
      <c r="H62" s="13"/>
      <c r="I62" s="4">
        <f>G62</f>
        <v>66.9</v>
      </c>
      <c r="J62" s="8">
        <f t="shared" si="0"/>
        <v>33.45</v>
      </c>
      <c r="K62" s="4">
        <v>74</v>
      </c>
      <c r="L62" s="8">
        <f t="shared" si="1"/>
        <v>37</v>
      </c>
      <c r="M62" s="8">
        <f t="shared" si="2"/>
        <v>70.45</v>
      </c>
      <c r="N62" s="4">
        <v>2</v>
      </c>
      <c r="O62" s="4"/>
    </row>
    <row r="63" ht="39" customHeight="1" spans="1:15">
      <c r="A63" s="8">
        <v>61</v>
      </c>
      <c r="B63" s="16" t="s">
        <v>92</v>
      </c>
      <c r="C63" s="11" t="s">
        <v>17</v>
      </c>
      <c r="D63" s="11" t="s">
        <v>18</v>
      </c>
      <c r="E63" s="11" t="s">
        <v>90</v>
      </c>
      <c r="F63" s="12">
        <v>2</v>
      </c>
      <c r="G63" s="12">
        <v>64.9</v>
      </c>
      <c r="H63" s="18"/>
      <c r="I63" s="12">
        <v>64.9</v>
      </c>
      <c r="J63" s="8">
        <f t="shared" si="0"/>
        <v>32.45</v>
      </c>
      <c r="K63" s="12">
        <v>74.06</v>
      </c>
      <c r="L63" s="8">
        <f t="shared" si="1"/>
        <v>37.03</v>
      </c>
      <c r="M63" s="8">
        <f t="shared" si="2"/>
        <v>69.48</v>
      </c>
      <c r="N63" s="12">
        <v>3</v>
      </c>
      <c r="O63" s="12"/>
    </row>
    <row r="64" ht="39" customHeight="1" spans="1:15">
      <c r="A64" s="8">
        <v>62</v>
      </c>
      <c r="B64" s="14" t="s">
        <v>93</v>
      </c>
      <c r="C64" s="11" t="s">
        <v>17</v>
      </c>
      <c r="D64" s="11" t="s">
        <v>18</v>
      </c>
      <c r="E64" s="11" t="s">
        <v>90</v>
      </c>
      <c r="F64" s="12" t="s">
        <v>20</v>
      </c>
      <c r="G64" s="4">
        <v>66.4</v>
      </c>
      <c r="H64" s="13"/>
      <c r="I64" s="4">
        <f>G64</f>
        <v>66.4</v>
      </c>
      <c r="J64" s="8">
        <f t="shared" si="0"/>
        <v>33.2</v>
      </c>
      <c r="K64" s="4">
        <v>71.92</v>
      </c>
      <c r="L64" s="8">
        <f t="shared" si="1"/>
        <v>35.96</v>
      </c>
      <c r="M64" s="8">
        <f t="shared" si="2"/>
        <v>69.16</v>
      </c>
      <c r="N64" s="4">
        <v>4</v>
      </c>
      <c r="O64" s="4"/>
    </row>
    <row r="65" ht="39" customHeight="1" spans="1:15">
      <c r="A65" s="8">
        <v>63</v>
      </c>
      <c r="B65" s="14" t="s">
        <v>94</v>
      </c>
      <c r="C65" s="11" t="s">
        <v>17</v>
      </c>
      <c r="D65" s="11" t="s">
        <v>18</v>
      </c>
      <c r="E65" s="11" t="s">
        <v>90</v>
      </c>
      <c r="F65" s="12" t="s">
        <v>20</v>
      </c>
      <c r="G65" s="4">
        <v>65.2</v>
      </c>
      <c r="H65" s="13"/>
      <c r="I65" s="4">
        <f>G65</f>
        <v>65.2</v>
      </c>
      <c r="J65" s="8">
        <f t="shared" si="0"/>
        <v>32.6</v>
      </c>
      <c r="K65" s="4">
        <v>72.92</v>
      </c>
      <c r="L65" s="8">
        <f t="shared" si="1"/>
        <v>36.46</v>
      </c>
      <c r="M65" s="8">
        <f t="shared" si="2"/>
        <v>69.06</v>
      </c>
      <c r="N65" s="4">
        <v>5</v>
      </c>
      <c r="O65" s="4"/>
    </row>
    <row r="66" ht="39" customHeight="1" spans="1:15">
      <c r="A66" s="8">
        <v>64</v>
      </c>
      <c r="B66" s="11" t="s">
        <v>95</v>
      </c>
      <c r="C66" s="11" t="s">
        <v>17</v>
      </c>
      <c r="D66" s="11" t="s">
        <v>18</v>
      </c>
      <c r="E66" s="11" t="s">
        <v>90</v>
      </c>
      <c r="F66" s="12" t="s">
        <v>20</v>
      </c>
      <c r="G66" s="4">
        <v>71.8</v>
      </c>
      <c r="H66" s="4"/>
      <c r="I66" s="4">
        <f>G66</f>
        <v>71.8</v>
      </c>
      <c r="J66" s="8">
        <f t="shared" si="0"/>
        <v>35.9</v>
      </c>
      <c r="K66" s="4"/>
      <c r="L66" s="8">
        <f t="shared" si="1"/>
        <v>0</v>
      </c>
      <c r="M66" s="8">
        <f t="shared" si="2"/>
        <v>35.9</v>
      </c>
      <c r="N66" s="4">
        <v>6</v>
      </c>
      <c r="O66" s="4" t="s">
        <v>63</v>
      </c>
    </row>
  </sheetData>
  <sortState ref="A61:Y66">
    <sortCondition ref="M61:M66" descending="1"/>
  </sortState>
  <mergeCells count="1">
    <mergeCell ref="A1:O1"/>
  </mergeCells>
  <pageMargins left="0.751388888888889" right="0.751388888888889" top="1" bottom="1" header="0.5" footer="0.5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Administrator</dc:creator>
  <cp:lastModifiedBy>bo</cp:lastModifiedBy>
  <dcterms:created xsi:type="dcterms:W3CDTF">2023-05-21T01:31:00Z</dcterms:created>
  <dcterms:modified xsi:type="dcterms:W3CDTF">2023-07-04T02:28:53Z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09045A7064D3416EA82FE608EDE030B3_13</vt:lpwstr>
  </property>
  <property fmtid="{D5CDD505-2E9C-101B-9397-08002B2CF9AE}" pid="4" name="KSOReadingLayout">
    <vt:bool>true</vt:bool>
  </property>
</Properties>
</file>