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75"/>
  </bookViews>
  <sheets>
    <sheet name="考试成绩及排名" sheetId="1" r:id="rId1"/>
  </sheets>
  <definedNames>
    <definedName name="_xlnm._FilterDatabase" localSheetId="0" hidden="1">考试成绩及排名!$2:$70</definedName>
    <definedName name="_xlnm.Print_Area" localSheetId="0">考试成绩及排名!$A$1:$J$70</definedName>
    <definedName name="_xlnm.Print_Titles" localSheetId="0">考试成绩及排名!$1:$2</definedName>
  </definedNames>
  <calcPr calcId="144525"/>
</workbook>
</file>

<file path=xl/sharedStrings.xml><?xml version="1.0" encoding="utf-8"?>
<sst xmlns="http://schemas.openxmlformats.org/spreadsheetml/2006/main" count="268" uniqueCount="95">
  <si>
    <t>南充文化旅游职业学院2023年“嘉陵江英才工程”
公开考核招聘考试成绩及排名</t>
  </si>
  <si>
    <t>序号</t>
  </si>
  <si>
    <t>姓名</t>
  </si>
  <si>
    <t>性别</t>
  </si>
  <si>
    <t>报考岗位</t>
  </si>
  <si>
    <t>考室号</t>
  </si>
  <si>
    <t>抽签号</t>
  </si>
  <si>
    <t>面试成绩</t>
  </si>
  <si>
    <t>总成绩</t>
  </si>
  <si>
    <t>名次</t>
  </si>
  <si>
    <t>备注</t>
  </si>
  <si>
    <t>林芯玉</t>
  </si>
  <si>
    <t>女</t>
  </si>
  <si>
    <t>1 思政课教师</t>
  </si>
  <si>
    <t>唐兴会</t>
  </si>
  <si>
    <t>文玉婷</t>
  </si>
  <si>
    <t>何莉</t>
  </si>
  <si>
    <t>李岚</t>
  </si>
  <si>
    <t>王代静</t>
  </si>
  <si>
    <t>男</t>
  </si>
  <si>
    <t>李凤珍</t>
  </si>
  <si>
    <t>余青霞</t>
  </si>
  <si>
    <t>谢青洗</t>
  </si>
  <si>
    <t>陈霜</t>
  </si>
  <si>
    <t>熊秋雪</t>
  </si>
  <si>
    <t>王安访</t>
  </si>
  <si>
    <t>王舒波</t>
  </si>
  <si>
    <t>陈建</t>
  </si>
  <si>
    <t>-</t>
  </si>
  <si>
    <t>缺考</t>
  </si>
  <si>
    <t>王谌男</t>
  </si>
  <si>
    <t>庹万元</t>
  </si>
  <si>
    <t>杨进</t>
  </si>
  <si>
    <t>2 英语教师（副高）</t>
  </si>
  <si>
    <t>李永芳</t>
  </si>
  <si>
    <t>胡际兰</t>
  </si>
  <si>
    <t>10 酒店英语教师</t>
  </si>
  <si>
    <t>杨佳妮</t>
  </si>
  <si>
    <t>邱馨怡</t>
  </si>
  <si>
    <t>何彩云</t>
  </si>
  <si>
    <t>袁媛</t>
  </si>
  <si>
    <t>孙广成</t>
  </si>
  <si>
    <t>8 智慧旅游专业教师</t>
  </si>
  <si>
    <t>游林伟</t>
  </si>
  <si>
    <t>罗鹏</t>
  </si>
  <si>
    <t>邓博</t>
  </si>
  <si>
    <t>张阳</t>
  </si>
  <si>
    <t>罗云芬</t>
  </si>
  <si>
    <t>唐阳坤</t>
  </si>
  <si>
    <t>刘三梅</t>
  </si>
  <si>
    <t>4 劳动教育教师</t>
  </si>
  <si>
    <t>宋科</t>
  </si>
  <si>
    <t>王柯</t>
  </si>
  <si>
    <t>陈苏洁</t>
  </si>
  <si>
    <t>11 电子商务专业教师（网络直播方向）</t>
  </si>
  <si>
    <t>韦玉玲</t>
  </si>
  <si>
    <t>易娇</t>
  </si>
  <si>
    <t>吴静</t>
  </si>
  <si>
    <t>黄瑞</t>
  </si>
  <si>
    <t>李江</t>
  </si>
  <si>
    <t>岳尹妮</t>
  </si>
  <si>
    <t>宋娜</t>
  </si>
  <si>
    <t>16 新媒体运营管理教师</t>
  </si>
  <si>
    <t>刘妍</t>
  </si>
  <si>
    <t>权芮琪</t>
  </si>
  <si>
    <t>黄羽琴</t>
  </si>
  <si>
    <t>王苑乂</t>
  </si>
  <si>
    <t>13 供应链专业教师2</t>
  </si>
  <si>
    <t>刘倩伶</t>
  </si>
  <si>
    <t>范甜甜</t>
  </si>
  <si>
    <t>杨鹏飞</t>
  </si>
  <si>
    <t>尹湘云</t>
  </si>
  <si>
    <t>王唯艺</t>
  </si>
  <si>
    <t>杨天文</t>
  </si>
  <si>
    <t>何彤</t>
  </si>
  <si>
    <t>宋琳芝</t>
  </si>
  <si>
    <t>文证凭</t>
  </si>
  <si>
    <t>陈玲珍</t>
  </si>
  <si>
    <t>14 婴幼儿托育专业教师</t>
  </si>
  <si>
    <t>刘萍</t>
  </si>
  <si>
    <t>郭文</t>
  </si>
  <si>
    <t>秦拂晓</t>
  </si>
  <si>
    <t>魏鑫</t>
  </si>
  <si>
    <t>17 影视后期教师</t>
  </si>
  <si>
    <t>赵阳</t>
  </si>
  <si>
    <t>徐铭阳</t>
  </si>
  <si>
    <t>向婷婷</t>
  </si>
  <si>
    <t>18 数字媒体三维设计
教师</t>
  </si>
  <si>
    <t>庞韬</t>
  </si>
  <si>
    <t>陈晨</t>
  </si>
  <si>
    <t>20 艺术设计教师</t>
  </si>
  <si>
    <t>王凡</t>
  </si>
  <si>
    <t>唐菡晨</t>
  </si>
  <si>
    <t>伏丽君</t>
  </si>
  <si>
    <t>刘倩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</si>
</sst>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0"/>
      <name val="Arial"/>
      <charset val="134"/>
    </font>
    <font>
      <sz val="10"/>
      <color theme="1"/>
      <name val="Arial"/>
      <charset val="134"/>
    </font>
    <font>
      <b/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b/>
      <sz val="10"/>
      <color theme="1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21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22" applyFont="1" applyFill="1" applyAlignment="1">
      <alignment horizontal="center" vertical="center" wrapText="1"/>
    </xf>
    <xf numFmtId="0" fontId="1" fillId="0" borderId="0" xfId="22" applyFont="1" applyAlignment="1">
      <alignment horizontal="center" vertical="center" wrapText="1"/>
    </xf>
    <xf numFmtId="0" fontId="1" fillId="0" borderId="0" xfId="22" applyFont="1" applyFill="1" applyAlignment="1">
      <alignment horizontal="left" vertical="center" wrapText="1"/>
    </xf>
    <xf numFmtId="176" fontId="1" fillId="0" borderId="0" xfId="22" applyNumberFormat="1" applyFont="1" applyFill="1" applyAlignment="1">
      <alignment horizontal="center" vertical="center" wrapText="1"/>
    </xf>
    <xf numFmtId="0" fontId="1" fillId="0" borderId="0" xfId="22" applyFont="1" applyFill="1" applyAlignment="1">
      <alignment wrapText="1"/>
    </xf>
    <xf numFmtId="0" fontId="1" fillId="0" borderId="0" xfId="0" applyFont="1" applyAlignment="1"/>
    <xf numFmtId="0" fontId="2" fillId="0" borderId="0" xfId="22" applyFont="1" applyFill="1" applyAlignment="1">
      <alignment horizontal="center" vertical="center" wrapText="1"/>
    </xf>
    <xf numFmtId="0" fontId="3" fillId="0" borderId="1" xfId="22" applyFont="1" applyFill="1" applyBorder="1" applyAlignment="1">
      <alignment horizontal="center" vertical="center" wrapText="1"/>
    </xf>
    <xf numFmtId="0" fontId="4" fillId="0" borderId="1" xfId="2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22" applyFont="1" applyBorder="1" applyAlignment="1">
      <alignment horizontal="center" vertical="center" wrapText="1"/>
    </xf>
    <xf numFmtId="176" fontId="3" fillId="0" borderId="1" xfId="22" applyNumberFormat="1" applyFont="1" applyFill="1" applyBorder="1" applyAlignment="1">
      <alignment horizontal="center" vertical="center" wrapText="1"/>
    </xf>
    <xf numFmtId="0" fontId="3" fillId="0" borderId="1" xfId="22" applyFont="1" applyBorder="1" applyAlignment="1">
      <alignment horizontal="center" vertical="center" wrapText="1"/>
    </xf>
    <xf numFmtId="0" fontId="5" fillId="0" borderId="1" xfId="22" applyFont="1" applyFill="1" applyBorder="1" applyAlignment="1">
      <alignment horizontal="center" vertical="center" wrapText="1"/>
    </xf>
    <xf numFmtId="0" fontId="1" fillId="0" borderId="1" xfId="22" applyFont="1" applyFill="1" applyBorder="1" applyAlignment="1">
      <alignment horizontal="center" vertical="center" wrapText="1"/>
    </xf>
    <xf numFmtId="0" fontId="5" fillId="0" borderId="1" xfId="22" applyFont="1" applyBorder="1" applyAlignment="1">
      <alignment horizontal="center" vertical="center" wrapText="1"/>
    </xf>
    <xf numFmtId="0" fontId="1" fillId="0" borderId="1" xfId="22" applyFont="1" applyBorder="1" applyAlignment="1">
      <alignment horizontal="center" vertical="center" wrapText="1"/>
    </xf>
    <xf numFmtId="0" fontId="6" fillId="0" borderId="1" xfId="22" applyFont="1" applyBorder="1" applyAlignment="1">
      <alignment horizontal="center" vertical="center" wrapText="1"/>
    </xf>
  </cellXfs>
  <cellStyles count="55">
    <cellStyle name="常规" xfId="0" builtinId="0"/>
    <cellStyle name="Percent" xfId="1"/>
    <cellStyle name="Currency" xfId="2"/>
    <cellStyle name="Comma [0]" xfId="3"/>
    <cellStyle name="Comma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Currency [0]" xfId="9"/>
    <cellStyle name="20% - 强调文字颜色 5" xfId="10" builtinId="46"/>
    <cellStyle name="强调文字颜色 5" xfId="11" builtinId="45"/>
    <cellStyle name="40% - 强调文字颜色 4" xfId="12" builtinId="43"/>
    <cellStyle name="标题 3" xfId="13" builtinId="18"/>
    <cellStyle name="解释性文本" xfId="14" builtinId="53"/>
    <cellStyle name="汇总" xfId="15" builtinId="25"/>
    <cellStyle name="百分比" xfId="16" builtinId="5"/>
    <cellStyle name="千位分隔" xfId="17" builtinId="3"/>
    <cellStyle name="标题 2" xfId="18" builtinId="17"/>
    <cellStyle name="货币[0]" xfId="19" builtinId="7"/>
    <cellStyle name="60% - 强调文字颜色 4" xfId="20" builtinId="44"/>
    <cellStyle name="警告文本" xfId="21" builtinId="11"/>
    <cellStyle name="Normal" xfId="22"/>
    <cellStyle name="20% - 强调文字颜色 2" xfId="23" builtinId="34"/>
    <cellStyle name="60% - 强调文字颜色 5" xfId="24" builtinId="48"/>
    <cellStyle name="标题 1" xfId="25" builtinId="16"/>
    <cellStyle name="超链接" xfId="26" builtinId="8"/>
    <cellStyle name="20% - 强调文字颜色 3" xfId="27" builtinId="38"/>
    <cellStyle name="货币" xfId="28" builtinId="4"/>
    <cellStyle name="20% - 强调文字颜色 4" xfId="29" builtinId="42"/>
    <cellStyle name="计算" xfId="30" builtinId="22"/>
    <cellStyle name="已访问的超链接" xfId="31" builtinId="9"/>
    <cellStyle name="千位分隔[0]" xfId="32" builtinId="6"/>
    <cellStyle name="强调文字颜色 4" xfId="33" builtinId="41"/>
    <cellStyle name="40% - 强调文字颜色 3" xfId="34" builtinId="39"/>
    <cellStyle name="60% - 强调文字颜色 6" xfId="35" builtinId="52"/>
    <cellStyle name="输入" xfId="36" builtinId="20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60% - 强调文字颜色 3" xfId="41" builtinId="40"/>
    <cellStyle name="注释" xfId="42" builtinId="10"/>
    <cellStyle name="标题" xfId="43" builtinId="15"/>
    <cellStyle name="好" xfId="44" builtinId="26"/>
    <cellStyle name="标题 4" xfId="45" builtinId="19"/>
    <cellStyle name="强调文字颜色 1" xfId="46" builtinId="29"/>
    <cellStyle name="适中" xfId="47" builtinId="28"/>
    <cellStyle name="20% - 强调文字颜色 1" xfId="48" builtinId="30"/>
    <cellStyle name="差" xfId="49" builtinId="27"/>
    <cellStyle name="强调文字颜色 2" xfId="50" builtinId="33"/>
    <cellStyle name="40% - 强调文字颜色 1" xfId="51" builtinId="31"/>
    <cellStyle name="60% - 强调文字颜色 2" xfId="52" builtinId="36"/>
    <cellStyle name="40% - 强调文字颜色 2" xfId="53" builtinId="35"/>
    <cellStyle name="强调文字颜色 3" xfId="54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70"/>
  <sheetViews>
    <sheetView tabSelected="1" view="pageBreakPreview" zoomScale="90" zoomScaleNormal="100" workbookViewId="0">
      <pane xSplit="2" ySplit="2" topLeftCell="C3" activePane="bottomRight" state="frozen"/>
      <selection/>
      <selection pane="topRight"/>
      <selection pane="bottomLeft"/>
      <selection pane="bottomRight" activeCell="L5" sqref="L5"/>
    </sheetView>
  </sheetViews>
  <sheetFormatPr defaultColWidth="9.18095238095238" defaultRowHeight="12.75"/>
  <cols>
    <col min="1" max="1" width="6.26666666666667" style="1" customWidth="1"/>
    <col min="2" max="2" width="8.26666666666667" style="1" customWidth="1"/>
    <col min="3" max="3" width="9.52380952380952" style="1" customWidth="1"/>
    <col min="4" max="4" width="19.2666666666667" style="3" customWidth="1"/>
    <col min="5" max="6" width="8.62857142857143" style="1" customWidth="1"/>
    <col min="7" max="8" width="8.62857142857143" style="4" customWidth="1"/>
    <col min="9" max="10" width="8.62857142857143" style="1" customWidth="1"/>
    <col min="11" max="16366" width="9.18095238095238" style="1"/>
    <col min="16367" max="16371" width="9.18095238095238" style="5"/>
    <col min="16372" max="16384" width="9.18095238095238" style="6"/>
  </cols>
  <sheetData>
    <row r="1" ht="67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42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3" t="s">
        <v>7</v>
      </c>
      <c r="H2" s="13" t="s">
        <v>8</v>
      </c>
      <c r="I2" s="8" t="s">
        <v>9</v>
      </c>
      <c r="J2" s="8" t="s">
        <v>10</v>
      </c>
    </row>
    <row r="3" s="1" customFormat="1" ht="29" customHeight="1" spans="1:10">
      <c r="A3" s="8">
        <v>1</v>
      </c>
      <c r="B3" s="9" t="s">
        <v>11</v>
      </c>
      <c r="C3" s="9" t="s">
        <v>12</v>
      </c>
      <c r="D3" s="8" t="s">
        <v>13</v>
      </c>
      <c r="E3" s="8">
        <v>1</v>
      </c>
      <c r="F3" s="8">
        <v>7</v>
      </c>
      <c r="G3" s="13">
        <v>87.34</v>
      </c>
      <c r="H3" s="13">
        <f t="shared" ref="H3:H15" si="0">G3</f>
        <v>87.34</v>
      </c>
      <c r="I3" s="8">
        <f t="shared" ref="I3:I15" si="1">RANK(H3,$H$3:$H$18)</f>
        <v>1</v>
      </c>
      <c r="J3" s="15"/>
    </row>
    <row r="4" s="1" customFormat="1" ht="29" customHeight="1" spans="1:10">
      <c r="A4" s="8">
        <v>2</v>
      </c>
      <c r="B4" s="8" t="s">
        <v>14</v>
      </c>
      <c r="C4" s="8" t="s">
        <v>12</v>
      </c>
      <c r="D4" s="8" t="s">
        <v>13</v>
      </c>
      <c r="E4" s="8">
        <v>1</v>
      </c>
      <c r="F4" s="8">
        <v>13</v>
      </c>
      <c r="G4" s="13">
        <v>87.12</v>
      </c>
      <c r="H4" s="13">
        <f t="shared" si="0"/>
        <v>87.12</v>
      </c>
      <c r="I4" s="8">
        <f t="shared" si="1"/>
        <v>2</v>
      </c>
      <c r="J4" s="15"/>
    </row>
    <row r="5" s="1" customFormat="1" ht="29" customHeight="1" spans="1:10">
      <c r="A5" s="8">
        <v>3</v>
      </c>
      <c r="B5" s="8" t="s">
        <v>15</v>
      </c>
      <c r="C5" s="8" t="s">
        <v>12</v>
      </c>
      <c r="D5" s="8" t="s">
        <v>13</v>
      </c>
      <c r="E5" s="8">
        <v>1</v>
      </c>
      <c r="F5" s="8">
        <v>8</v>
      </c>
      <c r="G5" s="13">
        <v>87.04</v>
      </c>
      <c r="H5" s="13">
        <f t="shared" si="0"/>
        <v>87.04</v>
      </c>
      <c r="I5" s="8">
        <f t="shared" si="1"/>
        <v>3</v>
      </c>
      <c r="J5" s="15"/>
    </row>
    <row r="6" s="1" customFormat="1" ht="29" customHeight="1" spans="1:10">
      <c r="A6" s="8">
        <v>4</v>
      </c>
      <c r="B6" s="8" t="s">
        <v>16</v>
      </c>
      <c r="C6" s="8" t="s">
        <v>12</v>
      </c>
      <c r="D6" s="8" t="s">
        <v>13</v>
      </c>
      <c r="E6" s="8">
        <v>1</v>
      </c>
      <c r="F6" s="8">
        <v>5</v>
      </c>
      <c r="G6" s="13">
        <v>86.22</v>
      </c>
      <c r="H6" s="13">
        <f t="shared" si="0"/>
        <v>86.22</v>
      </c>
      <c r="I6" s="8">
        <f t="shared" si="1"/>
        <v>4</v>
      </c>
      <c r="J6" s="16"/>
    </row>
    <row r="7" s="1" customFormat="1" ht="29" customHeight="1" spans="1:10">
      <c r="A7" s="8">
        <v>5</v>
      </c>
      <c r="B7" s="8" t="s">
        <v>17</v>
      </c>
      <c r="C7" s="8" t="s">
        <v>12</v>
      </c>
      <c r="D7" s="8" t="s">
        <v>13</v>
      </c>
      <c r="E7" s="8">
        <v>1</v>
      </c>
      <c r="F7" s="8">
        <v>15</v>
      </c>
      <c r="G7" s="13">
        <v>85.66</v>
      </c>
      <c r="H7" s="13">
        <f t="shared" si="0"/>
        <v>85.66</v>
      </c>
      <c r="I7" s="8">
        <f t="shared" si="1"/>
        <v>5</v>
      </c>
      <c r="J7" s="15"/>
    </row>
    <row r="8" s="1" customFormat="1" ht="29" customHeight="1" spans="1:10">
      <c r="A8" s="8">
        <v>6</v>
      </c>
      <c r="B8" s="8" t="s">
        <v>18</v>
      </c>
      <c r="C8" s="8" t="s">
        <v>19</v>
      </c>
      <c r="D8" s="8" t="s">
        <v>13</v>
      </c>
      <c r="E8" s="8">
        <v>1</v>
      </c>
      <c r="F8" s="8">
        <v>10</v>
      </c>
      <c r="G8" s="13">
        <v>85.32</v>
      </c>
      <c r="H8" s="13">
        <f t="shared" si="0"/>
        <v>85.32</v>
      </c>
      <c r="I8" s="8">
        <f t="shared" si="1"/>
        <v>6</v>
      </c>
      <c r="J8" s="15"/>
    </row>
    <row r="9" s="1" customFormat="1" ht="29" customHeight="1" spans="1:10">
      <c r="A9" s="8">
        <v>7</v>
      </c>
      <c r="B9" s="8" t="s">
        <v>20</v>
      </c>
      <c r="C9" s="8" t="s">
        <v>12</v>
      </c>
      <c r="D9" s="8" t="s">
        <v>13</v>
      </c>
      <c r="E9" s="8">
        <v>1</v>
      </c>
      <c r="F9" s="8">
        <v>6</v>
      </c>
      <c r="G9" s="13">
        <v>84.91</v>
      </c>
      <c r="H9" s="13">
        <f t="shared" si="0"/>
        <v>84.91</v>
      </c>
      <c r="I9" s="8">
        <f t="shared" si="1"/>
        <v>7</v>
      </c>
      <c r="J9" s="16"/>
    </row>
    <row r="10" s="1" customFormat="1" ht="29" customHeight="1" spans="1:10">
      <c r="A10" s="8">
        <v>8</v>
      </c>
      <c r="B10" s="8" t="s">
        <v>21</v>
      </c>
      <c r="C10" s="8" t="s">
        <v>12</v>
      </c>
      <c r="D10" s="8" t="s">
        <v>13</v>
      </c>
      <c r="E10" s="8">
        <v>1</v>
      </c>
      <c r="F10" s="8">
        <v>2</v>
      </c>
      <c r="G10" s="13">
        <v>84.6</v>
      </c>
      <c r="H10" s="13">
        <f t="shared" si="0"/>
        <v>84.6</v>
      </c>
      <c r="I10" s="8">
        <f t="shared" si="1"/>
        <v>8</v>
      </c>
      <c r="J10" s="16"/>
    </row>
    <row r="11" s="1" customFormat="1" ht="29" customHeight="1" spans="1:10">
      <c r="A11" s="8">
        <v>9</v>
      </c>
      <c r="B11" s="9" t="s">
        <v>22</v>
      </c>
      <c r="C11" s="9" t="s">
        <v>12</v>
      </c>
      <c r="D11" s="8" t="s">
        <v>13</v>
      </c>
      <c r="E11" s="8">
        <v>1</v>
      </c>
      <c r="F11" s="8">
        <v>9</v>
      </c>
      <c r="G11" s="13">
        <v>84.55</v>
      </c>
      <c r="H11" s="13">
        <f t="shared" si="0"/>
        <v>84.55</v>
      </c>
      <c r="I11" s="8">
        <f t="shared" si="1"/>
        <v>9</v>
      </c>
      <c r="J11" s="16"/>
    </row>
    <row r="12" s="1" customFormat="1" ht="29" customHeight="1" spans="1:10">
      <c r="A12" s="8">
        <v>10</v>
      </c>
      <c r="B12" s="9" t="s">
        <v>23</v>
      </c>
      <c r="C12" s="9" t="s">
        <v>12</v>
      </c>
      <c r="D12" s="8" t="s">
        <v>13</v>
      </c>
      <c r="E12" s="8">
        <v>1</v>
      </c>
      <c r="F12" s="8">
        <v>3</v>
      </c>
      <c r="G12" s="13">
        <v>84.2</v>
      </c>
      <c r="H12" s="13">
        <f t="shared" si="0"/>
        <v>84.2</v>
      </c>
      <c r="I12" s="8">
        <f t="shared" si="1"/>
        <v>10</v>
      </c>
      <c r="J12" s="16"/>
    </row>
    <row r="13" s="1" customFormat="1" ht="29" customHeight="1" spans="1:10">
      <c r="A13" s="8">
        <v>11</v>
      </c>
      <c r="B13" s="8" t="s">
        <v>24</v>
      </c>
      <c r="C13" s="8" t="s">
        <v>12</v>
      </c>
      <c r="D13" s="8" t="s">
        <v>13</v>
      </c>
      <c r="E13" s="8">
        <v>1</v>
      </c>
      <c r="F13" s="8">
        <v>11</v>
      </c>
      <c r="G13" s="13">
        <v>83.02</v>
      </c>
      <c r="H13" s="13">
        <f t="shared" si="0"/>
        <v>83.02</v>
      </c>
      <c r="I13" s="8">
        <f t="shared" si="1"/>
        <v>11</v>
      </c>
      <c r="J13" s="16"/>
    </row>
    <row r="14" s="1" customFormat="1" ht="29" customHeight="1" spans="1:10">
      <c r="A14" s="8">
        <v>12</v>
      </c>
      <c r="B14" s="9" t="s">
        <v>25</v>
      </c>
      <c r="C14" s="9" t="s">
        <v>19</v>
      </c>
      <c r="D14" s="8" t="s">
        <v>13</v>
      </c>
      <c r="E14" s="8">
        <v>1</v>
      </c>
      <c r="F14" s="8">
        <v>1</v>
      </c>
      <c r="G14" s="13">
        <v>81.12</v>
      </c>
      <c r="H14" s="13">
        <f t="shared" si="0"/>
        <v>81.12</v>
      </c>
      <c r="I14" s="8">
        <f t="shared" si="1"/>
        <v>12</v>
      </c>
      <c r="J14" s="15"/>
    </row>
    <row r="15" s="1" customFormat="1" ht="29" customHeight="1" spans="1:10">
      <c r="A15" s="8">
        <v>13</v>
      </c>
      <c r="B15" s="8" t="s">
        <v>26</v>
      </c>
      <c r="C15" s="8" t="s">
        <v>12</v>
      </c>
      <c r="D15" s="8" t="s">
        <v>13</v>
      </c>
      <c r="E15" s="8">
        <v>1</v>
      </c>
      <c r="F15" s="8">
        <v>4</v>
      </c>
      <c r="G15" s="13">
        <v>81.05</v>
      </c>
      <c r="H15" s="13">
        <f t="shared" si="0"/>
        <v>81.05</v>
      </c>
      <c r="I15" s="8">
        <f t="shared" si="1"/>
        <v>13</v>
      </c>
      <c r="J15" s="15"/>
    </row>
    <row r="16" s="1" customFormat="1" ht="29" customHeight="1" spans="1:10">
      <c r="A16" s="8">
        <v>14</v>
      </c>
      <c r="B16" s="8" t="s">
        <v>27</v>
      </c>
      <c r="C16" s="8" t="s">
        <v>19</v>
      </c>
      <c r="D16" s="8" t="s">
        <v>13</v>
      </c>
      <c r="E16" s="8">
        <v>1</v>
      </c>
      <c r="F16" s="8" t="s">
        <v>28</v>
      </c>
      <c r="G16" s="8" t="s">
        <v>28</v>
      </c>
      <c r="H16" s="8" t="s">
        <v>28</v>
      </c>
      <c r="I16" s="8" t="s">
        <v>28</v>
      </c>
      <c r="J16" s="8" t="s">
        <v>29</v>
      </c>
    </row>
    <row r="17" s="1" customFormat="1" ht="29" customHeight="1" spans="1:10">
      <c r="A17" s="8">
        <v>15</v>
      </c>
      <c r="B17" s="8" t="s">
        <v>30</v>
      </c>
      <c r="C17" s="8" t="s">
        <v>12</v>
      </c>
      <c r="D17" s="8" t="s">
        <v>13</v>
      </c>
      <c r="E17" s="8">
        <v>1</v>
      </c>
      <c r="F17" s="8" t="s">
        <v>28</v>
      </c>
      <c r="G17" s="8" t="s">
        <v>28</v>
      </c>
      <c r="H17" s="8" t="s">
        <v>28</v>
      </c>
      <c r="I17" s="8" t="s">
        <v>28</v>
      </c>
      <c r="J17" s="8" t="s">
        <v>29</v>
      </c>
    </row>
    <row r="18" s="1" customFormat="1" ht="29" customHeight="1" spans="1:10">
      <c r="A18" s="8">
        <v>16</v>
      </c>
      <c r="B18" s="8" t="s">
        <v>31</v>
      </c>
      <c r="C18" s="8" t="s">
        <v>12</v>
      </c>
      <c r="D18" s="8" t="s">
        <v>13</v>
      </c>
      <c r="E18" s="8">
        <v>1</v>
      </c>
      <c r="F18" s="8" t="s">
        <v>28</v>
      </c>
      <c r="G18" s="8" t="s">
        <v>28</v>
      </c>
      <c r="H18" s="8" t="s">
        <v>28</v>
      </c>
      <c r="I18" s="8" t="s">
        <v>28</v>
      </c>
      <c r="J18" s="8" t="s">
        <v>29</v>
      </c>
    </row>
    <row r="19" s="1" customFormat="1" ht="29" customHeight="1" spans="1:10">
      <c r="A19" s="8">
        <v>17</v>
      </c>
      <c r="B19" s="10" t="s">
        <v>32</v>
      </c>
      <c r="C19" s="10" t="s">
        <v>12</v>
      </c>
      <c r="D19" s="10" t="s">
        <v>33</v>
      </c>
      <c r="E19" s="8">
        <v>2</v>
      </c>
      <c r="F19" s="8">
        <v>1</v>
      </c>
      <c r="G19" s="13">
        <v>87.03</v>
      </c>
      <c r="H19" s="13">
        <f>G19</f>
        <v>87.03</v>
      </c>
      <c r="I19" s="8">
        <f>RANK(H19,$H$19:$H$20)</f>
        <v>1</v>
      </c>
      <c r="J19" s="15"/>
    </row>
    <row r="20" s="1" customFormat="1" ht="29" customHeight="1" spans="1:10">
      <c r="A20" s="8">
        <v>18</v>
      </c>
      <c r="B20" s="10" t="s">
        <v>34</v>
      </c>
      <c r="C20" s="10" t="s">
        <v>12</v>
      </c>
      <c r="D20" s="10" t="s">
        <v>33</v>
      </c>
      <c r="E20" s="8">
        <v>2</v>
      </c>
      <c r="F20" s="13" t="s">
        <v>28</v>
      </c>
      <c r="G20" s="13" t="s">
        <v>28</v>
      </c>
      <c r="H20" s="13" t="s">
        <v>28</v>
      </c>
      <c r="I20" s="13" t="s">
        <v>28</v>
      </c>
      <c r="J20" s="10" t="s">
        <v>29</v>
      </c>
    </row>
    <row r="21" s="1" customFormat="1" ht="29" customHeight="1" spans="1:10">
      <c r="A21" s="8">
        <v>19</v>
      </c>
      <c r="B21" s="11" t="s">
        <v>35</v>
      </c>
      <c r="C21" s="9" t="s">
        <v>12</v>
      </c>
      <c r="D21" s="12" t="s">
        <v>36</v>
      </c>
      <c r="E21" s="8">
        <v>2</v>
      </c>
      <c r="F21" s="8">
        <v>5</v>
      </c>
      <c r="G21" s="13">
        <v>86.8</v>
      </c>
      <c r="H21" s="13">
        <f>G21</f>
        <v>86.8</v>
      </c>
      <c r="I21" s="8">
        <f>RANK(H21,$H$21:$H$25)</f>
        <v>1</v>
      </c>
      <c r="J21" s="15"/>
    </row>
    <row r="22" s="1" customFormat="1" ht="29" customHeight="1" spans="1:10">
      <c r="A22" s="8">
        <v>20</v>
      </c>
      <c r="B22" s="11" t="s">
        <v>37</v>
      </c>
      <c r="C22" s="9" t="s">
        <v>12</v>
      </c>
      <c r="D22" s="12" t="s">
        <v>36</v>
      </c>
      <c r="E22" s="8">
        <v>2</v>
      </c>
      <c r="F22" s="8">
        <v>1</v>
      </c>
      <c r="G22" s="13">
        <v>86.43</v>
      </c>
      <c r="H22" s="13">
        <f>G22</f>
        <v>86.43</v>
      </c>
      <c r="I22" s="8">
        <f>RANK(H22,$H$21:$H$25)</f>
        <v>2</v>
      </c>
      <c r="J22" s="16"/>
    </row>
    <row r="23" s="1" customFormat="1" ht="29" customHeight="1" spans="1:10">
      <c r="A23" s="8">
        <v>21</v>
      </c>
      <c r="B23" s="11" t="s">
        <v>38</v>
      </c>
      <c r="C23" s="9" t="s">
        <v>12</v>
      </c>
      <c r="D23" s="12" t="s">
        <v>36</v>
      </c>
      <c r="E23" s="8">
        <v>2</v>
      </c>
      <c r="F23" s="8">
        <v>2</v>
      </c>
      <c r="G23" s="13">
        <v>84.17</v>
      </c>
      <c r="H23" s="13">
        <f>G23</f>
        <v>84.17</v>
      </c>
      <c r="I23" s="8">
        <f>RANK(H23,$H$21:$H$25)</f>
        <v>3</v>
      </c>
      <c r="J23" s="17"/>
    </row>
    <row r="24" s="1" customFormat="1" ht="29" customHeight="1" spans="1:10">
      <c r="A24" s="8">
        <v>22</v>
      </c>
      <c r="B24" s="11" t="s">
        <v>39</v>
      </c>
      <c r="C24" s="9" t="s">
        <v>12</v>
      </c>
      <c r="D24" s="12" t="s">
        <v>36</v>
      </c>
      <c r="E24" s="8">
        <v>2</v>
      </c>
      <c r="F24" s="8">
        <v>4</v>
      </c>
      <c r="G24" s="13">
        <v>81.4</v>
      </c>
      <c r="H24" s="13">
        <f>G24</f>
        <v>81.4</v>
      </c>
      <c r="I24" s="8">
        <f>RANK(H24,$H$21:$H$25)</f>
        <v>4</v>
      </c>
      <c r="J24" s="16"/>
    </row>
    <row r="25" s="2" customFormat="1" ht="29" customHeight="1" spans="1:16371">
      <c r="A25" s="8">
        <v>23</v>
      </c>
      <c r="B25" s="11" t="s">
        <v>40</v>
      </c>
      <c r="C25" s="9" t="s">
        <v>12</v>
      </c>
      <c r="D25" s="12" t="s">
        <v>36</v>
      </c>
      <c r="E25" s="8">
        <v>2</v>
      </c>
      <c r="F25" s="13" t="s">
        <v>28</v>
      </c>
      <c r="G25" s="13" t="s">
        <v>28</v>
      </c>
      <c r="H25" s="13" t="s">
        <v>28</v>
      </c>
      <c r="I25" s="13" t="s">
        <v>28</v>
      </c>
      <c r="J25" s="10" t="s">
        <v>29</v>
      </c>
      <c r="XEM25" s="1"/>
      <c r="XEN25" s="1"/>
      <c r="XEO25" s="1"/>
      <c r="XEP25" s="1"/>
      <c r="XEQ25" s="1"/>
    </row>
    <row r="26" s="2" customFormat="1" ht="29" customHeight="1" spans="1:16371">
      <c r="A26" s="8">
        <v>24</v>
      </c>
      <c r="B26" s="8" t="s">
        <v>41</v>
      </c>
      <c r="C26" s="8" t="s">
        <v>19</v>
      </c>
      <c r="D26" s="8" t="s">
        <v>42</v>
      </c>
      <c r="E26" s="8">
        <v>3</v>
      </c>
      <c r="F26" s="8">
        <v>4</v>
      </c>
      <c r="G26" s="13">
        <v>85.96</v>
      </c>
      <c r="H26" s="13">
        <f>G26</f>
        <v>85.96</v>
      </c>
      <c r="I26" s="8">
        <f>RANK(H26,$H$26:$H$32)</f>
        <v>1</v>
      </c>
      <c r="J26" s="15"/>
      <c r="XEM26" s="1"/>
      <c r="XEN26" s="1"/>
      <c r="XEO26" s="1"/>
      <c r="XEP26" s="1"/>
      <c r="XEQ26" s="1"/>
    </row>
    <row r="27" s="1" customFormat="1" ht="29" customHeight="1" spans="1:10">
      <c r="A27" s="8">
        <v>25</v>
      </c>
      <c r="B27" s="8" t="s">
        <v>43</v>
      </c>
      <c r="C27" s="8" t="s">
        <v>19</v>
      </c>
      <c r="D27" s="8" t="s">
        <v>42</v>
      </c>
      <c r="E27" s="8">
        <v>3</v>
      </c>
      <c r="F27" s="8">
        <v>5</v>
      </c>
      <c r="G27" s="13">
        <v>85.17</v>
      </c>
      <c r="H27" s="13">
        <f>G27</f>
        <v>85.17</v>
      </c>
      <c r="I27" s="8">
        <f>RANK(H27,$H$26:$H$32)</f>
        <v>2</v>
      </c>
      <c r="J27" s="15"/>
    </row>
    <row r="28" s="1" customFormat="1" ht="29" customHeight="1" spans="1:10">
      <c r="A28" s="8">
        <v>26</v>
      </c>
      <c r="B28" s="8" t="s">
        <v>44</v>
      </c>
      <c r="C28" s="8" t="s">
        <v>19</v>
      </c>
      <c r="D28" s="8" t="s">
        <v>42</v>
      </c>
      <c r="E28" s="8">
        <v>3</v>
      </c>
      <c r="F28" s="8">
        <v>1</v>
      </c>
      <c r="G28" s="13">
        <v>80.86</v>
      </c>
      <c r="H28" s="13">
        <f>G28</f>
        <v>80.86</v>
      </c>
      <c r="I28" s="8">
        <f>RANK(H28,$H$26:$H$32)</f>
        <v>3</v>
      </c>
      <c r="J28" s="17"/>
    </row>
    <row r="29" s="2" customFormat="1" ht="29" customHeight="1" spans="1:16371">
      <c r="A29" s="8">
        <v>27</v>
      </c>
      <c r="B29" s="8" t="s">
        <v>45</v>
      </c>
      <c r="C29" s="8" t="s">
        <v>19</v>
      </c>
      <c r="D29" s="8" t="s">
        <v>42</v>
      </c>
      <c r="E29" s="8">
        <v>3</v>
      </c>
      <c r="F29" s="8">
        <v>2</v>
      </c>
      <c r="G29" s="13">
        <v>78.88</v>
      </c>
      <c r="H29" s="13">
        <f>G29</f>
        <v>78.88</v>
      </c>
      <c r="I29" s="8">
        <f>RANK(H29,$H$26:$H$32)</f>
        <v>4</v>
      </c>
      <c r="J29" s="18"/>
      <c r="XEM29" s="1"/>
      <c r="XEN29" s="1"/>
      <c r="XEO29" s="1"/>
      <c r="XEP29" s="1"/>
      <c r="XEQ29" s="1"/>
    </row>
    <row r="30" s="2" customFormat="1" ht="29" customHeight="1" spans="1:16371">
      <c r="A30" s="8">
        <v>28</v>
      </c>
      <c r="B30" s="8" t="s">
        <v>46</v>
      </c>
      <c r="C30" s="8" t="s">
        <v>19</v>
      </c>
      <c r="D30" s="8" t="s">
        <v>42</v>
      </c>
      <c r="E30" s="8">
        <v>3</v>
      </c>
      <c r="F30" s="8">
        <v>3</v>
      </c>
      <c r="G30" s="13">
        <v>75.59</v>
      </c>
      <c r="H30" s="13">
        <f>G30</f>
        <v>75.59</v>
      </c>
      <c r="I30" s="8">
        <f>RANK(H30,$H$26:$H$32)</f>
        <v>5</v>
      </c>
      <c r="J30" s="16"/>
      <c r="XEM30" s="1"/>
      <c r="XEN30" s="1"/>
      <c r="XEO30" s="1"/>
      <c r="XEP30" s="1"/>
      <c r="XEQ30" s="1"/>
    </row>
    <row r="31" s="2" customFormat="1" ht="29" customHeight="1" spans="1:16371">
      <c r="A31" s="8">
        <v>29</v>
      </c>
      <c r="B31" s="8" t="s">
        <v>47</v>
      </c>
      <c r="C31" s="8" t="s">
        <v>12</v>
      </c>
      <c r="D31" s="8" t="s">
        <v>42</v>
      </c>
      <c r="E31" s="8">
        <v>3</v>
      </c>
      <c r="F31" s="8" t="s">
        <v>28</v>
      </c>
      <c r="G31" s="8" t="s">
        <v>28</v>
      </c>
      <c r="H31" s="8" t="s">
        <v>28</v>
      </c>
      <c r="I31" s="8" t="s">
        <v>28</v>
      </c>
      <c r="J31" s="10" t="s">
        <v>29</v>
      </c>
      <c r="XEM31" s="1"/>
      <c r="XEN31" s="1"/>
      <c r="XEO31" s="1"/>
      <c r="XEP31" s="1"/>
      <c r="XEQ31" s="1"/>
    </row>
    <row r="32" s="2" customFormat="1" ht="29" customHeight="1" spans="1:16371">
      <c r="A32" s="8">
        <v>30</v>
      </c>
      <c r="B32" s="8" t="s">
        <v>48</v>
      </c>
      <c r="C32" s="8" t="s">
        <v>19</v>
      </c>
      <c r="D32" s="8" t="s">
        <v>42</v>
      </c>
      <c r="E32" s="8">
        <v>3</v>
      </c>
      <c r="F32" s="8" t="s">
        <v>28</v>
      </c>
      <c r="G32" s="8" t="s">
        <v>28</v>
      </c>
      <c r="H32" s="8" t="s">
        <v>28</v>
      </c>
      <c r="I32" s="8" t="s">
        <v>28</v>
      </c>
      <c r="J32" s="10" t="s">
        <v>29</v>
      </c>
      <c r="XEM32" s="1"/>
      <c r="XEN32" s="1"/>
      <c r="XEO32" s="1"/>
      <c r="XEP32" s="1"/>
      <c r="XEQ32" s="1"/>
    </row>
    <row r="33" s="2" customFormat="1" ht="29" customHeight="1" spans="1:16371">
      <c r="A33" s="8">
        <v>31</v>
      </c>
      <c r="B33" s="8" t="s">
        <v>49</v>
      </c>
      <c r="C33" s="8" t="s">
        <v>12</v>
      </c>
      <c r="D33" s="8" t="s">
        <v>50</v>
      </c>
      <c r="E33" s="8">
        <v>4</v>
      </c>
      <c r="F33" s="8">
        <v>3</v>
      </c>
      <c r="G33" s="13">
        <v>83.3</v>
      </c>
      <c r="H33" s="13">
        <f>G33</f>
        <v>83.3</v>
      </c>
      <c r="I33" s="8">
        <f>RANK(H33,$H$33:$H$35)</f>
        <v>1</v>
      </c>
      <c r="J33" s="14"/>
      <c r="XEM33" s="1"/>
      <c r="XEN33" s="1"/>
      <c r="XEO33" s="1"/>
      <c r="XEP33" s="1"/>
      <c r="XEQ33" s="1"/>
    </row>
    <row r="34" s="2" customFormat="1" ht="29" customHeight="1" spans="1:16371">
      <c r="A34" s="8">
        <v>32</v>
      </c>
      <c r="B34" s="8" t="s">
        <v>51</v>
      </c>
      <c r="C34" s="8" t="s">
        <v>19</v>
      </c>
      <c r="D34" s="8" t="s">
        <v>50</v>
      </c>
      <c r="E34" s="8">
        <v>4</v>
      </c>
      <c r="F34" s="8">
        <v>2</v>
      </c>
      <c r="G34" s="13">
        <v>81.76</v>
      </c>
      <c r="H34" s="13">
        <f t="shared" ref="H34" si="2">G34</f>
        <v>81.76</v>
      </c>
      <c r="I34" s="8">
        <f>RANK(H34,$H$33:$H$35)</f>
        <v>2</v>
      </c>
      <c r="J34" s="19"/>
      <c r="XEM34" s="1"/>
      <c r="XEN34" s="1"/>
      <c r="XEO34" s="1"/>
      <c r="XEP34" s="1"/>
      <c r="XEQ34" s="1"/>
    </row>
    <row r="35" s="2" customFormat="1" ht="29" customHeight="1" spans="1:16371">
      <c r="A35" s="8">
        <v>33</v>
      </c>
      <c r="B35" s="8" t="s">
        <v>52</v>
      </c>
      <c r="C35" s="8" t="s">
        <v>19</v>
      </c>
      <c r="D35" s="8" t="s">
        <v>50</v>
      </c>
      <c r="E35" s="8">
        <v>4</v>
      </c>
      <c r="F35" s="8"/>
      <c r="G35" s="13" t="s">
        <v>28</v>
      </c>
      <c r="H35" s="13" t="s">
        <v>28</v>
      </c>
      <c r="I35" s="8"/>
      <c r="J35" s="14" t="s">
        <v>29</v>
      </c>
      <c r="XEM35" s="1"/>
      <c r="XEN35" s="1"/>
      <c r="XEO35" s="1"/>
      <c r="XEP35" s="1"/>
      <c r="XEQ35" s="1"/>
    </row>
    <row r="36" s="2" customFormat="1" ht="29" customHeight="1" spans="1:16371">
      <c r="A36" s="8">
        <v>34</v>
      </c>
      <c r="B36" s="8" t="s">
        <v>53</v>
      </c>
      <c r="C36" s="8" t="s">
        <v>12</v>
      </c>
      <c r="D36" s="8" t="s">
        <v>54</v>
      </c>
      <c r="E36" s="8">
        <v>5</v>
      </c>
      <c r="F36" s="8">
        <v>7</v>
      </c>
      <c r="G36" s="13">
        <v>87.49</v>
      </c>
      <c r="H36" s="13">
        <f t="shared" ref="H36:H41" si="3">G36</f>
        <v>87.49</v>
      </c>
      <c r="I36" s="8">
        <f t="shared" ref="I36:I41" si="4">RANK(H36,$H$36:$H$42)</f>
        <v>1</v>
      </c>
      <c r="J36" s="17"/>
      <c r="XEM36" s="1"/>
      <c r="XEN36" s="1"/>
      <c r="XEO36" s="1"/>
      <c r="XEP36" s="1"/>
      <c r="XEQ36" s="1"/>
    </row>
    <row r="37" s="2" customFormat="1" ht="29" customHeight="1" spans="1:16371">
      <c r="A37" s="8">
        <v>35</v>
      </c>
      <c r="B37" s="8" t="s">
        <v>55</v>
      </c>
      <c r="C37" s="8" t="s">
        <v>12</v>
      </c>
      <c r="D37" s="8" t="s">
        <v>54</v>
      </c>
      <c r="E37" s="8">
        <v>5</v>
      </c>
      <c r="F37" s="8">
        <v>2</v>
      </c>
      <c r="G37" s="13">
        <v>86.2</v>
      </c>
      <c r="H37" s="13">
        <f t="shared" si="3"/>
        <v>86.2</v>
      </c>
      <c r="I37" s="8">
        <f t="shared" si="4"/>
        <v>2</v>
      </c>
      <c r="J37" s="17"/>
      <c r="XEM37" s="1"/>
      <c r="XEN37" s="1"/>
      <c r="XEO37" s="1"/>
      <c r="XEP37" s="1"/>
      <c r="XEQ37" s="1"/>
    </row>
    <row r="38" s="2" customFormat="1" ht="29" customHeight="1" spans="1:16371">
      <c r="A38" s="8">
        <v>36</v>
      </c>
      <c r="B38" s="8" t="s">
        <v>56</v>
      </c>
      <c r="C38" s="8" t="s">
        <v>19</v>
      </c>
      <c r="D38" s="8" t="s">
        <v>54</v>
      </c>
      <c r="E38" s="8">
        <v>5</v>
      </c>
      <c r="F38" s="8">
        <v>4</v>
      </c>
      <c r="G38" s="8">
        <v>84.59</v>
      </c>
      <c r="H38" s="13">
        <f t="shared" si="3"/>
        <v>84.59</v>
      </c>
      <c r="I38" s="8">
        <f t="shared" si="4"/>
        <v>3</v>
      </c>
      <c r="J38" s="16"/>
      <c r="XEM38" s="1"/>
      <c r="XEN38" s="1"/>
      <c r="XEO38" s="1"/>
      <c r="XEP38" s="1"/>
      <c r="XEQ38" s="1"/>
    </row>
    <row r="39" s="2" customFormat="1" ht="29" customHeight="1" spans="1:16371">
      <c r="A39" s="8">
        <v>37</v>
      </c>
      <c r="B39" s="8" t="s">
        <v>57</v>
      </c>
      <c r="C39" s="8" t="s">
        <v>12</v>
      </c>
      <c r="D39" s="8" t="s">
        <v>54</v>
      </c>
      <c r="E39" s="8">
        <v>5</v>
      </c>
      <c r="F39" s="8">
        <v>5</v>
      </c>
      <c r="G39" s="13">
        <v>83.74</v>
      </c>
      <c r="H39" s="13">
        <f t="shared" si="3"/>
        <v>83.74</v>
      </c>
      <c r="I39" s="8">
        <f t="shared" si="4"/>
        <v>4</v>
      </c>
      <c r="J39" s="17"/>
      <c r="XEM39" s="1"/>
      <c r="XEN39" s="1"/>
      <c r="XEO39" s="1"/>
      <c r="XEP39" s="1"/>
      <c r="XEQ39" s="1"/>
    </row>
    <row r="40" s="2" customFormat="1" ht="29" customHeight="1" spans="1:16371">
      <c r="A40" s="8">
        <v>38</v>
      </c>
      <c r="B40" s="8" t="s">
        <v>58</v>
      </c>
      <c r="C40" s="8" t="s">
        <v>12</v>
      </c>
      <c r="D40" s="8" t="s">
        <v>54</v>
      </c>
      <c r="E40" s="8">
        <v>5</v>
      </c>
      <c r="F40" s="8">
        <v>6</v>
      </c>
      <c r="G40" s="13">
        <v>83.37</v>
      </c>
      <c r="H40" s="13">
        <f t="shared" si="3"/>
        <v>83.37</v>
      </c>
      <c r="I40" s="8">
        <f t="shared" si="4"/>
        <v>5</v>
      </c>
      <c r="J40" s="15"/>
      <c r="XEM40" s="1"/>
      <c r="XEN40" s="1"/>
      <c r="XEO40" s="1"/>
      <c r="XEP40" s="1"/>
      <c r="XEQ40" s="1"/>
    </row>
    <row r="41" s="2" customFormat="1" ht="29" customHeight="1" spans="1:16371">
      <c r="A41" s="8">
        <v>39</v>
      </c>
      <c r="B41" s="8" t="s">
        <v>59</v>
      </c>
      <c r="C41" s="8" t="s">
        <v>19</v>
      </c>
      <c r="D41" s="8" t="s">
        <v>54</v>
      </c>
      <c r="E41" s="8">
        <v>5</v>
      </c>
      <c r="F41" s="8">
        <v>3</v>
      </c>
      <c r="G41" s="13">
        <v>76.68</v>
      </c>
      <c r="H41" s="13">
        <f t="shared" si="3"/>
        <v>76.68</v>
      </c>
      <c r="I41" s="8">
        <f t="shared" si="4"/>
        <v>6</v>
      </c>
      <c r="J41" s="18"/>
      <c r="XEM41" s="1"/>
      <c r="XEN41" s="1"/>
      <c r="XEO41" s="1"/>
      <c r="XEP41" s="1"/>
      <c r="XEQ41" s="1"/>
    </row>
    <row r="42" s="1" customFormat="1" ht="29" customHeight="1" spans="1:10">
      <c r="A42" s="8">
        <v>40</v>
      </c>
      <c r="B42" s="8" t="s">
        <v>60</v>
      </c>
      <c r="C42" s="8" t="s">
        <v>12</v>
      </c>
      <c r="D42" s="8" t="s">
        <v>54</v>
      </c>
      <c r="E42" s="8">
        <v>5</v>
      </c>
      <c r="F42" s="8" t="s">
        <v>28</v>
      </c>
      <c r="G42" s="8" t="s">
        <v>28</v>
      </c>
      <c r="H42" s="8" t="s">
        <v>28</v>
      </c>
      <c r="I42" s="8" t="s">
        <v>28</v>
      </c>
      <c r="J42" s="8" t="s">
        <v>29</v>
      </c>
    </row>
    <row r="43" s="1" customFormat="1" ht="29" customHeight="1" spans="1:10">
      <c r="A43" s="8">
        <v>41</v>
      </c>
      <c r="B43" s="8" t="s">
        <v>61</v>
      </c>
      <c r="C43" s="8" t="s">
        <v>12</v>
      </c>
      <c r="D43" s="8" t="s">
        <v>62</v>
      </c>
      <c r="E43" s="8">
        <v>5</v>
      </c>
      <c r="F43" s="8">
        <v>1</v>
      </c>
      <c r="G43" s="13">
        <v>88.28</v>
      </c>
      <c r="H43" s="13">
        <f>G43</f>
        <v>88.28</v>
      </c>
      <c r="I43" s="8">
        <f>RANK(H43,$H$43:$H$46)</f>
        <v>1</v>
      </c>
      <c r="J43" s="17"/>
    </row>
    <row r="44" s="2" customFormat="1" ht="29" customHeight="1" spans="1:16371">
      <c r="A44" s="8">
        <v>42</v>
      </c>
      <c r="B44" s="8" t="s">
        <v>63</v>
      </c>
      <c r="C44" s="8" t="s">
        <v>12</v>
      </c>
      <c r="D44" s="8" t="s">
        <v>62</v>
      </c>
      <c r="E44" s="8">
        <v>5</v>
      </c>
      <c r="F44" s="8">
        <v>4</v>
      </c>
      <c r="G44" s="13">
        <v>83.95</v>
      </c>
      <c r="H44" s="13">
        <f>G44</f>
        <v>83.95</v>
      </c>
      <c r="I44" s="8">
        <f>RANK(H44,$H$43:$H$46)</f>
        <v>2</v>
      </c>
      <c r="J44" s="15"/>
      <c r="XEM44" s="1"/>
      <c r="XEN44" s="1"/>
      <c r="XEO44" s="1"/>
      <c r="XEP44" s="1"/>
      <c r="XEQ44" s="1"/>
    </row>
    <row r="45" s="2" customFormat="1" ht="29" customHeight="1" spans="1:16371">
      <c r="A45" s="8">
        <v>43</v>
      </c>
      <c r="B45" s="8" t="s">
        <v>64</v>
      </c>
      <c r="C45" s="8" t="s">
        <v>12</v>
      </c>
      <c r="D45" s="8" t="s">
        <v>62</v>
      </c>
      <c r="E45" s="8">
        <v>5</v>
      </c>
      <c r="F45" s="8">
        <v>2</v>
      </c>
      <c r="G45" s="13">
        <v>81.79</v>
      </c>
      <c r="H45" s="13">
        <f>G45</f>
        <v>81.79</v>
      </c>
      <c r="I45" s="8">
        <f>RANK(H45,$H$43:$H$46)</f>
        <v>3</v>
      </c>
      <c r="J45" s="18"/>
      <c r="XEM45" s="1"/>
      <c r="XEN45" s="1"/>
      <c r="XEO45" s="1"/>
      <c r="XEP45" s="1"/>
      <c r="XEQ45" s="1"/>
    </row>
    <row r="46" s="2" customFormat="1" ht="29" customHeight="1" spans="1:16371">
      <c r="A46" s="8">
        <v>44</v>
      </c>
      <c r="B46" s="8" t="s">
        <v>65</v>
      </c>
      <c r="C46" s="8" t="s">
        <v>12</v>
      </c>
      <c r="D46" s="8" t="s">
        <v>62</v>
      </c>
      <c r="E46" s="8">
        <v>5</v>
      </c>
      <c r="F46" s="8" t="s">
        <v>28</v>
      </c>
      <c r="G46" s="8" t="s">
        <v>28</v>
      </c>
      <c r="H46" s="8" t="s">
        <v>28</v>
      </c>
      <c r="I46" s="8" t="s">
        <v>28</v>
      </c>
      <c r="J46" s="8" t="s">
        <v>29</v>
      </c>
      <c r="XEM46" s="1"/>
      <c r="XEN46" s="1"/>
      <c r="XEO46" s="1"/>
      <c r="XEP46" s="1"/>
      <c r="XEQ46" s="1"/>
    </row>
    <row r="47" s="2" customFormat="1" ht="29" customHeight="1" spans="1:16371">
      <c r="A47" s="8">
        <v>45</v>
      </c>
      <c r="B47" s="8" t="s">
        <v>66</v>
      </c>
      <c r="C47" s="8" t="s">
        <v>12</v>
      </c>
      <c r="D47" s="8" t="s">
        <v>67</v>
      </c>
      <c r="E47" s="14">
        <v>6</v>
      </c>
      <c r="F47" s="8">
        <v>3</v>
      </c>
      <c r="G47" s="13">
        <v>87.19</v>
      </c>
      <c r="H47" s="13">
        <f t="shared" ref="H47:H59" si="5">G47</f>
        <v>87.19</v>
      </c>
      <c r="I47" s="8">
        <f t="shared" ref="I47:I56" si="6">RANK(H47,$H$47:$H$56)</f>
        <v>1</v>
      </c>
      <c r="J47" s="17"/>
      <c r="XEM47" s="1"/>
      <c r="XEN47" s="1"/>
      <c r="XEO47" s="1"/>
      <c r="XEP47" s="1"/>
      <c r="XEQ47" s="1"/>
    </row>
    <row r="48" s="2" customFormat="1" ht="29" customHeight="1" spans="1:16371">
      <c r="A48" s="8">
        <v>46</v>
      </c>
      <c r="B48" s="8" t="s">
        <v>68</v>
      </c>
      <c r="C48" s="8" t="s">
        <v>12</v>
      </c>
      <c r="D48" s="8" t="s">
        <v>67</v>
      </c>
      <c r="E48" s="14">
        <v>6</v>
      </c>
      <c r="F48" s="8">
        <v>9</v>
      </c>
      <c r="G48" s="13">
        <v>86.23</v>
      </c>
      <c r="H48" s="13">
        <f t="shared" si="5"/>
        <v>86.23</v>
      </c>
      <c r="I48" s="8">
        <f t="shared" si="6"/>
        <v>2</v>
      </c>
      <c r="J48" s="17"/>
      <c r="XEM48" s="1"/>
      <c r="XEN48" s="1"/>
      <c r="XEO48" s="1"/>
      <c r="XEP48" s="1"/>
      <c r="XEQ48" s="1"/>
    </row>
    <row r="49" s="2" customFormat="1" ht="29" customHeight="1" spans="1:16371">
      <c r="A49" s="8">
        <v>47</v>
      </c>
      <c r="B49" s="8" t="s">
        <v>69</v>
      </c>
      <c r="C49" s="8" t="s">
        <v>12</v>
      </c>
      <c r="D49" s="8" t="s">
        <v>67</v>
      </c>
      <c r="E49" s="14">
        <v>6</v>
      </c>
      <c r="F49" s="8">
        <v>4</v>
      </c>
      <c r="G49" s="13">
        <v>84.83</v>
      </c>
      <c r="H49" s="13">
        <f t="shared" si="5"/>
        <v>84.83</v>
      </c>
      <c r="I49" s="8">
        <f t="shared" si="6"/>
        <v>3</v>
      </c>
      <c r="J49" s="18"/>
      <c r="XEM49" s="1"/>
      <c r="XEN49" s="1"/>
      <c r="XEO49" s="1"/>
      <c r="XEP49" s="1"/>
      <c r="XEQ49" s="1"/>
    </row>
    <row r="50" s="2" customFormat="1" ht="29" customHeight="1" spans="1:16371">
      <c r="A50" s="8">
        <v>48</v>
      </c>
      <c r="B50" s="8" t="s">
        <v>70</v>
      </c>
      <c r="C50" s="8" t="s">
        <v>19</v>
      </c>
      <c r="D50" s="8" t="s">
        <v>67</v>
      </c>
      <c r="E50" s="14">
        <v>6</v>
      </c>
      <c r="F50" s="8">
        <v>8</v>
      </c>
      <c r="G50" s="13">
        <v>83.85</v>
      </c>
      <c r="H50" s="13">
        <f t="shared" si="5"/>
        <v>83.85</v>
      </c>
      <c r="I50" s="8">
        <f t="shared" si="6"/>
        <v>4</v>
      </c>
      <c r="J50" s="18"/>
      <c r="XEM50" s="1"/>
      <c r="XEN50" s="1"/>
      <c r="XEO50" s="1"/>
      <c r="XEP50" s="1"/>
      <c r="XEQ50" s="1"/>
    </row>
    <row r="51" s="2" customFormat="1" ht="29" customHeight="1" spans="1:16371">
      <c r="A51" s="8">
        <v>49</v>
      </c>
      <c r="B51" s="8" t="s">
        <v>71</v>
      </c>
      <c r="C51" s="8" t="s">
        <v>12</v>
      </c>
      <c r="D51" s="8" t="s">
        <v>67</v>
      </c>
      <c r="E51" s="14">
        <v>6</v>
      </c>
      <c r="F51" s="8">
        <v>10</v>
      </c>
      <c r="G51" s="13">
        <v>83.67</v>
      </c>
      <c r="H51" s="13">
        <f t="shared" si="5"/>
        <v>83.67</v>
      </c>
      <c r="I51" s="8">
        <f t="shared" si="6"/>
        <v>5</v>
      </c>
      <c r="J51" s="17"/>
      <c r="XEM51" s="1"/>
      <c r="XEN51" s="1"/>
      <c r="XEO51" s="1"/>
      <c r="XEP51" s="1"/>
      <c r="XEQ51" s="1"/>
    </row>
    <row r="52" s="2" customFormat="1" ht="29" customHeight="1" spans="1:16371">
      <c r="A52" s="8">
        <v>50</v>
      </c>
      <c r="B52" s="8" t="s">
        <v>72</v>
      </c>
      <c r="C52" s="8" t="s">
        <v>12</v>
      </c>
      <c r="D52" s="8" t="s">
        <v>67</v>
      </c>
      <c r="E52" s="14">
        <v>6</v>
      </c>
      <c r="F52" s="8">
        <v>7</v>
      </c>
      <c r="G52" s="13">
        <v>83.42</v>
      </c>
      <c r="H52" s="13">
        <f t="shared" si="5"/>
        <v>83.42</v>
      </c>
      <c r="I52" s="8">
        <f t="shared" si="6"/>
        <v>6</v>
      </c>
      <c r="J52" s="17"/>
      <c r="XEM52" s="1"/>
      <c r="XEN52" s="1"/>
      <c r="XEO52" s="1"/>
      <c r="XEP52" s="1"/>
      <c r="XEQ52" s="1"/>
    </row>
    <row r="53" s="2" customFormat="1" ht="29" customHeight="1" spans="1:16371">
      <c r="A53" s="8">
        <v>51</v>
      </c>
      <c r="B53" s="8" t="s">
        <v>73</v>
      </c>
      <c r="C53" s="8" t="s">
        <v>19</v>
      </c>
      <c r="D53" s="8" t="s">
        <v>67</v>
      </c>
      <c r="E53" s="14">
        <v>6</v>
      </c>
      <c r="F53" s="8">
        <v>1</v>
      </c>
      <c r="G53" s="13">
        <v>83.02</v>
      </c>
      <c r="H53" s="13">
        <f t="shared" si="5"/>
        <v>83.02</v>
      </c>
      <c r="I53" s="8">
        <f t="shared" si="6"/>
        <v>7</v>
      </c>
      <c r="J53" s="17"/>
      <c r="XEM53" s="1"/>
      <c r="XEN53" s="1"/>
      <c r="XEO53" s="1"/>
      <c r="XEP53" s="1"/>
      <c r="XEQ53" s="1"/>
    </row>
    <row r="54" s="2" customFormat="1" ht="29" customHeight="1" spans="1:16371">
      <c r="A54" s="8">
        <v>52</v>
      </c>
      <c r="B54" s="8" t="s">
        <v>74</v>
      </c>
      <c r="C54" s="8" t="s">
        <v>12</v>
      </c>
      <c r="D54" s="8" t="s">
        <v>67</v>
      </c>
      <c r="E54" s="14">
        <v>6</v>
      </c>
      <c r="F54" s="8">
        <v>5</v>
      </c>
      <c r="G54" s="13">
        <v>82.92</v>
      </c>
      <c r="H54" s="13">
        <f t="shared" si="5"/>
        <v>82.92</v>
      </c>
      <c r="I54" s="8">
        <f t="shared" si="6"/>
        <v>8</v>
      </c>
      <c r="J54" s="18"/>
      <c r="XEM54" s="1"/>
      <c r="XEN54" s="1"/>
      <c r="XEO54" s="1"/>
      <c r="XEP54" s="1"/>
      <c r="XEQ54" s="1"/>
    </row>
    <row r="55" s="2" customFormat="1" ht="29" customHeight="1" spans="1:16371">
      <c r="A55" s="8">
        <v>53</v>
      </c>
      <c r="B55" s="8" t="s">
        <v>75</v>
      </c>
      <c r="C55" s="8" t="s">
        <v>12</v>
      </c>
      <c r="D55" s="8" t="s">
        <v>67</v>
      </c>
      <c r="E55" s="14">
        <v>6</v>
      </c>
      <c r="F55" s="8">
        <v>2</v>
      </c>
      <c r="G55" s="8">
        <v>81.23</v>
      </c>
      <c r="H55" s="13">
        <f t="shared" si="5"/>
        <v>81.23</v>
      </c>
      <c r="I55" s="8">
        <f t="shared" si="6"/>
        <v>9</v>
      </c>
      <c r="J55" s="16"/>
      <c r="XEM55" s="1"/>
      <c r="XEN55" s="1"/>
      <c r="XEO55" s="1"/>
      <c r="XEP55" s="1"/>
      <c r="XEQ55" s="1"/>
    </row>
    <row r="56" s="2" customFormat="1" ht="29" customHeight="1" spans="1:16371">
      <c r="A56" s="8">
        <v>54</v>
      </c>
      <c r="B56" s="8" t="s">
        <v>76</v>
      </c>
      <c r="C56" s="8" t="s">
        <v>19</v>
      </c>
      <c r="D56" s="8" t="s">
        <v>67</v>
      </c>
      <c r="E56" s="14">
        <v>6</v>
      </c>
      <c r="F56" s="8">
        <v>6</v>
      </c>
      <c r="G56" s="13">
        <v>79.36</v>
      </c>
      <c r="H56" s="13">
        <f t="shared" si="5"/>
        <v>79.36</v>
      </c>
      <c r="I56" s="8">
        <f t="shared" si="6"/>
        <v>10</v>
      </c>
      <c r="J56" s="17"/>
      <c r="XEM56" s="1"/>
      <c r="XEN56" s="1"/>
      <c r="XEO56" s="1"/>
      <c r="XEP56" s="1"/>
      <c r="XEQ56" s="1"/>
    </row>
    <row r="57" s="2" customFormat="1" ht="29" customHeight="1" spans="1:16371">
      <c r="A57" s="8">
        <v>55</v>
      </c>
      <c r="B57" s="8" t="s">
        <v>77</v>
      </c>
      <c r="C57" s="8" t="s">
        <v>12</v>
      </c>
      <c r="D57" s="8" t="s">
        <v>78</v>
      </c>
      <c r="E57" s="14">
        <v>7</v>
      </c>
      <c r="F57" s="8">
        <v>3</v>
      </c>
      <c r="G57" s="13">
        <v>83.67</v>
      </c>
      <c r="H57" s="13">
        <f t="shared" si="5"/>
        <v>83.67</v>
      </c>
      <c r="I57" s="8">
        <f>RANK(H57,$H$57:$H$60)</f>
        <v>1</v>
      </c>
      <c r="J57" s="17"/>
      <c r="XEM57" s="1"/>
      <c r="XEN57" s="1"/>
      <c r="XEO57" s="1"/>
      <c r="XEP57" s="1"/>
      <c r="XEQ57" s="1"/>
    </row>
    <row r="58" s="2" customFormat="1" ht="29" customHeight="1" spans="1:16371">
      <c r="A58" s="8">
        <v>56</v>
      </c>
      <c r="B58" s="8" t="s">
        <v>79</v>
      </c>
      <c r="C58" s="8" t="s">
        <v>12</v>
      </c>
      <c r="D58" s="8" t="s">
        <v>78</v>
      </c>
      <c r="E58" s="14">
        <v>7</v>
      </c>
      <c r="F58" s="8">
        <v>2</v>
      </c>
      <c r="G58" s="13">
        <v>73.67</v>
      </c>
      <c r="H58" s="13">
        <f t="shared" si="5"/>
        <v>73.67</v>
      </c>
      <c r="I58" s="8">
        <f>RANK(H58,$H$57:$H$60)</f>
        <v>2</v>
      </c>
      <c r="J58" s="17"/>
      <c r="XEM58" s="1"/>
      <c r="XEN58" s="1"/>
      <c r="XEO58" s="1"/>
      <c r="XEP58" s="1"/>
      <c r="XEQ58" s="1"/>
    </row>
    <row r="59" s="2" customFormat="1" ht="29" customHeight="1" spans="1:16371">
      <c r="A59" s="8">
        <v>57</v>
      </c>
      <c r="B59" s="8" t="s">
        <v>80</v>
      </c>
      <c r="C59" s="8" t="s">
        <v>12</v>
      </c>
      <c r="D59" s="8" t="s">
        <v>78</v>
      </c>
      <c r="E59" s="14">
        <v>7</v>
      </c>
      <c r="F59" s="8">
        <v>1</v>
      </c>
      <c r="G59" s="13">
        <v>68.33</v>
      </c>
      <c r="H59" s="13">
        <f t="shared" si="5"/>
        <v>68.33</v>
      </c>
      <c r="I59" s="8">
        <f>RANK(H59,$H$57:$H$60)</f>
        <v>3</v>
      </c>
      <c r="J59" s="18"/>
      <c r="XEM59" s="1"/>
      <c r="XEN59" s="1"/>
      <c r="XEO59" s="1"/>
      <c r="XEP59" s="1"/>
      <c r="XEQ59" s="1"/>
    </row>
    <row r="60" s="2" customFormat="1" ht="29" customHeight="1" spans="1:16371">
      <c r="A60" s="8">
        <v>58</v>
      </c>
      <c r="B60" s="8" t="s">
        <v>81</v>
      </c>
      <c r="C60" s="8" t="s">
        <v>12</v>
      </c>
      <c r="D60" s="8" t="s">
        <v>78</v>
      </c>
      <c r="E60" s="14">
        <v>7</v>
      </c>
      <c r="F60" s="8" t="s">
        <v>28</v>
      </c>
      <c r="G60" s="8" t="s">
        <v>28</v>
      </c>
      <c r="H60" s="8" t="s">
        <v>28</v>
      </c>
      <c r="I60" s="8" t="s">
        <v>28</v>
      </c>
      <c r="J60" s="10" t="s">
        <v>29</v>
      </c>
      <c r="XEM60" s="1"/>
      <c r="XEN60" s="1"/>
      <c r="XEO60" s="1"/>
      <c r="XEP60" s="1"/>
      <c r="XEQ60" s="1"/>
    </row>
    <row r="61" s="2" customFormat="1" ht="29" customHeight="1" spans="1:16371">
      <c r="A61" s="8">
        <v>59</v>
      </c>
      <c r="B61" s="8" t="s">
        <v>82</v>
      </c>
      <c r="C61" s="8" t="s">
        <v>19</v>
      </c>
      <c r="D61" s="8" t="s">
        <v>83</v>
      </c>
      <c r="E61" s="14">
        <v>8</v>
      </c>
      <c r="F61" s="8">
        <v>3</v>
      </c>
      <c r="G61" s="13">
        <v>84.4</v>
      </c>
      <c r="H61" s="13">
        <f t="shared" ref="H61:H70" si="7">G61</f>
        <v>84.4</v>
      </c>
      <c r="I61" s="8">
        <f>RANK(H61,$H$61:$H$63)</f>
        <v>1</v>
      </c>
      <c r="J61" s="17"/>
      <c r="XEM61" s="1"/>
      <c r="XEN61" s="1"/>
      <c r="XEO61" s="1"/>
      <c r="XEP61" s="1"/>
      <c r="XEQ61" s="1"/>
    </row>
    <row r="62" s="2" customFormat="1" ht="29" customHeight="1" spans="1:16371">
      <c r="A62" s="8">
        <v>60</v>
      </c>
      <c r="B62" s="8" t="s">
        <v>84</v>
      </c>
      <c r="C62" s="8" t="s">
        <v>19</v>
      </c>
      <c r="D62" s="8" t="s">
        <v>83</v>
      </c>
      <c r="E62" s="8">
        <v>8</v>
      </c>
      <c r="F62" s="8">
        <v>1</v>
      </c>
      <c r="G62" s="13">
        <v>82.12</v>
      </c>
      <c r="H62" s="13">
        <f t="shared" si="7"/>
        <v>82.12</v>
      </c>
      <c r="I62" s="8">
        <f>RANK(H62,$H$61:$H$63)</f>
        <v>2</v>
      </c>
      <c r="J62" s="18"/>
      <c r="XEM62" s="1"/>
      <c r="XEN62" s="1"/>
      <c r="XEO62" s="1"/>
      <c r="XEP62" s="1"/>
      <c r="XEQ62" s="1"/>
    </row>
    <row r="63" s="2" customFormat="1" ht="29" customHeight="1" spans="1:16371">
      <c r="A63" s="8">
        <v>61</v>
      </c>
      <c r="B63" s="8" t="s">
        <v>85</v>
      </c>
      <c r="C63" s="8" t="s">
        <v>12</v>
      </c>
      <c r="D63" s="8" t="s">
        <v>83</v>
      </c>
      <c r="E63" s="14">
        <v>8</v>
      </c>
      <c r="F63" s="8">
        <v>2</v>
      </c>
      <c r="G63" s="13">
        <v>80.81</v>
      </c>
      <c r="H63" s="13">
        <f t="shared" si="7"/>
        <v>80.81</v>
      </c>
      <c r="I63" s="8">
        <f>RANK(H63,$H$61:$H$63)</f>
        <v>3</v>
      </c>
      <c r="J63" s="18"/>
      <c r="XEM63" s="1"/>
      <c r="XEN63" s="1"/>
      <c r="XEO63" s="1"/>
      <c r="XEP63" s="1"/>
      <c r="XEQ63" s="1"/>
    </row>
    <row r="64" s="2" customFormat="1" ht="29" customHeight="1" spans="1:16371">
      <c r="A64" s="8">
        <v>62</v>
      </c>
      <c r="B64" s="8" t="s">
        <v>86</v>
      </c>
      <c r="C64" s="8" t="s">
        <v>12</v>
      </c>
      <c r="D64" s="8" t="s">
        <v>87</v>
      </c>
      <c r="E64" s="8">
        <v>8</v>
      </c>
      <c r="F64" s="8">
        <v>2</v>
      </c>
      <c r="G64" s="13">
        <v>80.62</v>
      </c>
      <c r="H64" s="13">
        <f t="shared" si="7"/>
        <v>80.62</v>
      </c>
      <c r="I64" s="8">
        <f>RANK(H64,$H$64:$H$65)</f>
        <v>1</v>
      </c>
      <c r="J64" s="17"/>
      <c r="XEM64" s="1"/>
      <c r="XEN64" s="1"/>
      <c r="XEO64" s="1"/>
      <c r="XEP64" s="1"/>
      <c r="XEQ64" s="1"/>
    </row>
    <row r="65" s="2" customFormat="1" ht="29" customHeight="1" spans="1:16371">
      <c r="A65" s="8">
        <v>63</v>
      </c>
      <c r="B65" s="8" t="s">
        <v>88</v>
      </c>
      <c r="C65" s="8" t="s">
        <v>12</v>
      </c>
      <c r="D65" s="8" t="s">
        <v>87</v>
      </c>
      <c r="E65" s="8">
        <v>8</v>
      </c>
      <c r="F65" s="8">
        <v>1</v>
      </c>
      <c r="G65" s="13">
        <v>80.53</v>
      </c>
      <c r="H65" s="13">
        <f t="shared" si="7"/>
        <v>80.53</v>
      </c>
      <c r="I65" s="8">
        <f>RANK(H65,$H$64:$H$65)</f>
        <v>2</v>
      </c>
      <c r="J65" s="17"/>
      <c r="XEM65" s="1"/>
      <c r="XEN65" s="1"/>
      <c r="XEO65" s="1"/>
      <c r="XEP65" s="1"/>
      <c r="XEQ65" s="1"/>
    </row>
    <row r="66" s="1" customFormat="1" ht="29" customHeight="1" spans="1:10">
      <c r="A66" s="8">
        <v>64</v>
      </c>
      <c r="B66" s="8" t="s">
        <v>89</v>
      </c>
      <c r="C66" s="8" t="s">
        <v>12</v>
      </c>
      <c r="D66" s="8" t="s">
        <v>90</v>
      </c>
      <c r="E66" s="14">
        <v>8</v>
      </c>
      <c r="F66" s="8">
        <v>4</v>
      </c>
      <c r="G66" s="13">
        <v>85.41</v>
      </c>
      <c r="H66" s="13">
        <f t="shared" si="7"/>
        <v>85.41</v>
      </c>
      <c r="I66" s="8">
        <f>RANK(H66,$H$66:$H$70)</f>
        <v>1</v>
      </c>
      <c r="J66" s="17"/>
    </row>
    <row r="67" s="2" customFormat="1" ht="29" customHeight="1" spans="1:16371">
      <c r="A67" s="8">
        <v>65</v>
      </c>
      <c r="B67" s="8" t="s">
        <v>91</v>
      </c>
      <c r="C67" s="8" t="s">
        <v>19</v>
      </c>
      <c r="D67" s="8" t="s">
        <v>90</v>
      </c>
      <c r="E67" s="8">
        <v>8</v>
      </c>
      <c r="F67" s="8">
        <v>3</v>
      </c>
      <c r="G67" s="13">
        <v>84.99</v>
      </c>
      <c r="H67" s="13">
        <f t="shared" si="7"/>
        <v>84.99</v>
      </c>
      <c r="I67" s="8">
        <f>RANK(H67,$H$66:$H$70)</f>
        <v>2</v>
      </c>
      <c r="J67" s="18"/>
      <c r="XEM67" s="1"/>
      <c r="XEN67" s="1"/>
      <c r="XEO67" s="1"/>
      <c r="XEP67" s="1"/>
      <c r="XEQ67" s="1"/>
    </row>
    <row r="68" s="2" customFormat="1" ht="29" customHeight="1" spans="1:16371">
      <c r="A68" s="8">
        <v>66</v>
      </c>
      <c r="B68" s="8" t="s">
        <v>92</v>
      </c>
      <c r="C68" s="8" t="s">
        <v>12</v>
      </c>
      <c r="D68" s="8" t="s">
        <v>90</v>
      </c>
      <c r="E68" s="14">
        <v>8</v>
      </c>
      <c r="F68" s="8">
        <v>5</v>
      </c>
      <c r="G68" s="13">
        <v>84.63</v>
      </c>
      <c r="H68" s="13">
        <f t="shared" si="7"/>
        <v>84.63</v>
      </c>
      <c r="I68" s="8">
        <f>RANK(H68,$H$66:$H$70)</f>
        <v>3</v>
      </c>
      <c r="J68" s="18"/>
      <c r="XEM68" s="1"/>
      <c r="XEN68" s="1"/>
      <c r="XEO68" s="1"/>
      <c r="XEP68" s="1"/>
      <c r="XEQ68" s="1"/>
    </row>
    <row r="69" s="2" customFormat="1" ht="29" customHeight="1" spans="1:16371">
      <c r="A69" s="8">
        <v>67</v>
      </c>
      <c r="B69" s="8" t="s">
        <v>93</v>
      </c>
      <c r="C69" s="8" t="s">
        <v>12</v>
      </c>
      <c r="D69" s="8" t="s">
        <v>90</v>
      </c>
      <c r="E69" s="14">
        <v>8</v>
      </c>
      <c r="F69" s="8">
        <v>2</v>
      </c>
      <c r="G69" s="13">
        <v>83.32</v>
      </c>
      <c r="H69" s="13">
        <f t="shared" si="7"/>
        <v>83.32</v>
      </c>
      <c r="I69" s="8">
        <f>RANK(H69,$H$66:$H$70)</f>
        <v>4</v>
      </c>
      <c r="J69" s="17"/>
      <c r="XEM69" s="1"/>
      <c r="XEN69" s="1"/>
      <c r="XEO69" s="1"/>
      <c r="XEP69" s="1"/>
      <c r="XEQ69" s="1"/>
    </row>
    <row r="70" s="2" customFormat="1" ht="29" customHeight="1" spans="1:16371">
      <c r="A70" s="8">
        <v>68</v>
      </c>
      <c r="B70" s="8" t="s">
        <v>94</v>
      </c>
      <c r="C70" s="8" t="s">
        <v>12</v>
      </c>
      <c r="D70" s="8" t="s">
        <v>90</v>
      </c>
      <c r="E70" s="8">
        <v>8</v>
      </c>
      <c r="F70" s="8">
        <v>1</v>
      </c>
      <c r="G70" s="13">
        <v>81.77</v>
      </c>
      <c r="H70" s="13">
        <f t="shared" si="7"/>
        <v>81.77</v>
      </c>
      <c r="I70" s="8">
        <f>RANK(H70,$H$66:$H$70)</f>
        <v>5</v>
      </c>
      <c r="J70" s="16"/>
      <c r="XEM70" s="1"/>
      <c r="XEN70" s="1"/>
      <c r="XEO70" s="1"/>
      <c r="XEP70" s="1"/>
      <c r="XEQ70" s="1"/>
    </row>
  </sheetData>
  <mergeCells count="1">
    <mergeCell ref="A1:J1"/>
  </mergeCells>
  <pageMargins left="0.629861111111111" right="0.393055555555556" top="0.802777777777778" bottom="0.802777777777778" header="0.5" footer="0.5"/>
  <pageSetup paperSize="9" fitToWidth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wlxy</dc:creator>
  <cp:lastModifiedBy>uos</cp:lastModifiedBy>
  <dcterms:created xsi:type="dcterms:W3CDTF">2023-07-03T11:16:00Z</dcterms:created>
  <dcterms:modified xsi:type="dcterms:W3CDTF">2023-07-03T15:21:45Z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B3C688C12042388EA842A2646459E329</vt:lpwstr>
  </property>
  <property fmtid="{D5CDD505-2E9C-101B-9397-08002B2CF9AE}" pid="3" name="KSOProductBuildVer">
    <vt:lpwstr>2052-11.8.2.1123</vt:lpwstr>
  </property>
</Properties>
</file>