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Sheet1!$A$2:$P$10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<sst xmlns="http://schemas.openxmlformats.org/spreadsheetml/2006/main" count="99" uniqueCount="48">
  <si>
    <t>石棉县2023年上半年公开考试招聘医护类事业单位工作人员拟聘用人员名单（第一批）</t>
  </si>
  <si>
    <t>姓名</t>
  </si>
  <si>
    <t>性别</t>
  </si>
  <si>
    <t>报考单位</t>
  </si>
  <si>
    <t>报考岗位</t>
  </si>
  <si>
    <t>岗位编码</t>
  </si>
  <si>
    <t>准考证号码</t>
  </si>
  <si>
    <t>笔试成绩</t>
  </si>
  <si>
    <t>笔试折合成绩</t>
  </si>
  <si>
    <t>面试成绩</t>
  </si>
  <si>
    <t>面试折合成绩</t>
  </si>
  <si>
    <t>总成绩</t>
  </si>
  <si>
    <t>排名</t>
  </si>
  <si>
    <t>体检情况</t>
  </si>
  <si>
    <t>考察情况</t>
  </si>
  <si>
    <t>是否拟聘用</t>
  </si>
  <si>
    <t>备注</t>
  </si>
  <si>
    <t>朱丽华</t>
  </si>
  <si>
    <t>女</t>
  </si>
  <si>
    <t>石棉县中医医院</t>
  </si>
  <si>
    <t>专业技术岗位</t>
  </si>
  <si>
    <t>23055003</t>
  </si>
  <si>
    <t>1111116014618</t>
  </si>
  <si>
    <t>合格</t>
  </si>
  <si>
    <t>是</t>
  </si>
  <si>
    <t>万思成</t>
  </si>
  <si>
    <t>男</t>
  </si>
  <si>
    <t>1111116014620</t>
  </si>
  <si>
    <t>杨康</t>
  </si>
  <si>
    <t>23055004</t>
  </si>
  <si>
    <t>1111116014626</t>
  </si>
  <si>
    <t>王琴</t>
  </si>
  <si>
    <t>1111116014625</t>
  </si>
  <si>
    <t>王静</t>
  </si>
  <si>
    <t>石棉县疾病预防控制中心</t>
  </si>
  <si>
    <t>23055005</t>
  </si>
  <si>
    <t>1111116014711</t>
  </si>
  <si>
    <t>吴坤林</t>
  </si>
  <si>
    <r>
      <rPr>
        <sz val="10"/>
        <rFont val="宋体"/>
        <charset val="134"/>
      </rPr>
      <t>乡镇卫生院（回隆中心卫生院</t>
    </r>
    <r>
      <rPr>
        <sz val="10"/>
        <rFont val="Arial"/>
        <charset val="134"/>
      </rPr>
      <t>1</t>
    </r>
    <r>
      <rPr>
        <sz val="10"/>
        <rFont val="宋体"/>
        <charset val="134"/>
      </rPr>
      <t>人、螺藏族乡卫生院</t>
    </r>
    <r>
      <rPr>
        <sz val="10"/>
        <rFont val="Arial"/>
        <charset val="134"/>
      </rPr>
      <t>1</t>
    </r>
    <r>
      <rPr>
        <sz val="10"/>
        <rFont val="宋体"/>
        <charset val="134"/>
      </rPr>
      <t>人、新民中心卫生院</t>
    </r>
    <r>
      <rPr>
        <sz val="10"/>
        <rFont val="Arial"/>
        <charset val="134"/>
      </rPr>
      <t>1</t>
    </r>
    <r>
      <rPr>
        <sz val="10"/>
        <rFont val="宋体"/>
        <charset val="134"/>
      </rPr>
      <t>、王岗坪彝族藏族乡卫生院</t>
    </r>
    <r>
      <rPr>
        <sz val="10"/>
        <rFont val="Arial"/>
        <charset val="134"/>
      </rPr>
      <t>1</t>
    </r>
    <r>
      <rPr>
        <sz val="10"/>
        <rFont val="宋体"/>
        <charset val="134"/>
      </rPr>
      <t>人，迎政乡卫生院</t>
    </r>
    <r>
      <rPr>
        <sz val="10"/>
        <rFont val="Arial"/>
        <charset val="134"/>
      </rPr>
      <t>1</t>
    </r>
    <r>
      <rPr>
        <sz val="10"/>
        <rFont val="宋体"/>
        <charset val="134"/>
      </rPr>
      <t>人，丰乐乡卫生院</t>
    </r>
    <r>
      <rPr>
        <sz val="10"/>
        <rFont val="Arial"/>
        <charset val="134"/>
      </rPr>
      <t>1</t>
    </r>
    <r>
      <rPr>
        <sz val="10"/>
        <rFont val="宋体"/>
        <charset val="134"/>
      </rPr>
      <t>人，永和乡卫生院</t>
    </r>
    <r>
      <rPr>
        <sz val="10"/>
        <rFont val="Arial"/>
        <charset val="134"/>
      </rPr>
      <t>1</t>
    </r>
    <r>
      <rPr>
        <sz val="10"/>
        <rFont val="宋体"/>
        <charset val="134"/>
      </rPr>
      <t>人）</t>
    </r>
  </si>
  <si>
    <t>23055006</t>
  </si>
  <si>
    <t>1111116014903</t>
  </si>
  <si>
    <t>曲么堵只</t>
  </si>
  <si>
    <t>1111116014906</t>
  </si>
  <si>
    <t>喇次尔</t>
  </si>
  <si>
    <t>1111116014829</t>
  </si>
  <si>
    <t>毛巧瑞</t>
  </si>
  <si>
    <t>1111116014826</t>
  </si>
  <si>
    <t>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</si>
</sst>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zoomScale="130" zoomScaleNormal="130" workbookViewId="0">
      <pane xSplit="5" ySplit="2" topLeftCell="F3" activePane="bottomRight" state="frozen"/>
      <selection/>
      <selection pane="topRight"/>
      <selection pane="bottomLeft"/>
      <selection pane="bottomRight" activeCell="D6" sqref="D6"/>
    </sheetView>
  </sheetViews>
  <sheetFormatPr defaultColWidth="9" defaultRowHeight="13.5"/>
  <cols>
    <col min="1" max="1" width="9.8" customWidth="1"/>
    <col min="2" max="2" width="5.475" customWidth="1"/>
    <col min="3" max="3" width="34.1333333333333" customWidth="1"/>
    <col min="4" max="4" width="12.2083333333333" customWidth="1"/>
    <col min="5" max="5" width="14.25" customWidth="1"/>
    <col min="6" max="6" width="14.0333333333333" customWidth="1"/>
    <col min="7" max="7" width="8.65" customWidth="1"/>
    <col min="8" max="8" width="8.45833333333333" customWidth="1"/>
    <col min="9" max="9" width="6.875" customWidth="1"/>
    <col min="10" max="10" width="7.25" customWidth="1"/>
    <col min="11" max="11" width="7.05833333333333" customWidth="1"/>
    <col min="12" max="12" width="4.70833333333333" customWidth="1"/>
    <col min="13" max="13" width="6.81666666666667" customWidth="1"/>
    <col min="14" max="14" width="5.09166666666667" customWidth="1"/>
    <col min="15" max="15" width="5.28333333333333" customWidth="1"/>
    <col min="16" max="16" width="4.70833333333333" customWidth="1"/>
  </cols>
  <sheetData>
    <row r="1" s="1" customFormat="1" ht="24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6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0" t="s">
        <v>14</v>
      </c>
      <c r="O2" s="10" t="s">
        <v>15</v>
      </c>
      <c r="P2" s="10" t="s">
        <v>16</v>
      </c>
    </row>
    <row r="3" s="2" customFormat="1" spans="1:16">
      <c r="A3" s="6" t="s">
        <v>17</v>
      </c>
      <c r="B3" s="6" t="s">
        <v>18</v>
      </c>
      <c r="C3" s="7" t="s">
        <v>19</v>
      </c>
      <c r="D3" s="6" t="s">
        <v>20</v>
      </c>
      <c r="E3" s="8" t="s">
        <v>21</v>
      </c>
      <c r="F3" s="8" t="s">
        <v>22</v>
      </c>
      <c r="G3" s="8">
        <v>70.95</v>
      </c>
      <c r="H3" s="8">
        <v>42.57</v>
      </c>
      <c r="I3" s="8">
        <v>77.1</v>
      </c>
      <c r="J3" s="8">
        <v>30.84</v>
      </c>
      <c r="K3" s="8">
        <v>73.41</v>
      </c>
      <c r="L3" s="8">
        <v>1</v>
      </c>
      <c r="M3" s="11" t="s">
        <v>23</v>
      </c>
      <c r="N3" s="11" t="s">
        <v>23</v>
      </c>
      <c r="O3" s="11" t="s">
        <v>24</v>
      </c>
      <c r="P3" s="11"/>
    </row>
    <row r="4" s="2" customFormat="1" spans="1:16">
      <c r="A4" s="6" t="s">
        <v>25</v>
      </c>
      <c r="B4" s="6" t="s">
        <v>26</v>
      </c>
      <c r="C4" s="7" t="s">
        <v>19</v>
      </c>
      <c r="D4" s="6" t="s">
        <v>20</v>
      </c>
      <c r="E4" s="8" t="s">
        <v>21</v>
      </c>
      <c r="F4" s="8" t="s">
        <v>27</v>
      </c>
      <c r="G4" s="8">
        <v>65.85</v>
      </c>
      <c r="H4" s="8">
        <v>39.51</v>
      </c>
      <c r="I4" s="8">
        <v>80.8</v>
      </c>
      <c r="J4" s="8">
        <v>32.32</v>
      </c>
      <c r="K4" s="8">
        <v>71.83</v>
      </c>
      <c r="L4" s="8">
        <v>2</v>
      </c>
      <c r="M4" s="11" t="s">
        <v>23</v>
      </c>
      <c r="N4" s="11" t="s">
        <v>23</v>
      </c>
      <c r="O4" s="11" t="s">
        <v>24</v>
      </c>
      <c r="P4" s="11"/>
    </row>
    <row r="5" s="2" customFormat="1" spans="1:16">
      <c r="A5" s="6" t="s">
        <v>28</v>
      </c>
      <c r="B5" s="6" t="s">
        <v>26</v>
      </c>
      <c r="C5" s="7" t="s">
        <v>19</v>
      </c>
      <c r="D5" s="6" t="s">
        <v>20</v>
      </c>
      <c r="E5" s="8" t="s">
        <v>29</v>
      </c>
      <c r="F5" s="8" t="s">
        <v>30</v>
      </c>
      <c r="G5" s="8">
        <v>64.8</v>
      </c>
      <c r="H5" s="8">
        <v>38.88</v>
      </c>
      <c r="I5" s="8">
        <v>78.8</v>
      </c>
      <c r="J5" s="8">
        <v>31.52</v>
      </c>
      <c r="K5" s="8">
        <v>70.4</v>
      </c>
      <c r="L5" s="8">
        <v>1</v>
      </c>
      <c r="M5" s="11" t="s">
        <v>23</v>
      </c>
      <c r="N5" s="11" t="s">
        <v>23</v>
      </c>
      <c r="O5" s="11" t="s">
        <v>24</v>
      </c>
      <c r="P5" s="11"/>
    </row>
    <row r="6" s="2" customFormat="1" spans="1:16">
      <c r="A6" s="6" t="s">
        <v>31</v>
      </c>
      <c r="B6" s="6" t="s">
        <v>18</v>
      </c>
      <c r="C6" s="7" t="s">
        <v>19</v>
      </c>
      <c r="D6" s="6" t="s">
        <v>20</v>
      </c>
      <c r="E6" s="8" t="s">
        <v>29</v>
      </c>
      <c r="F6" s="8" t="s">
        <v>32</v>
      </c>
      <c r="G6" s="8">
        <v>63.7</v>
      </c>
      <c r="H6" s="8">
        <v>38.22</v>
      </c>
      <c r="I6" s="8">
        <v>78.4</v>
      </c>
      <c r="J6" s="8">
        <v>31.36</v>
      </c>
      <c r="K6" s="8">
        <v>69.58</v>
      </c>
      <c r="L6" s="8">
        <v>2</v>
      </c>
      <c r="M6" s="11" t="s">
        <v>23</v>
      </c>
      <c r="N6" s="11" t="s">
        <v>23</v>
      </c>
      <c r="O6" s="11" t="s">
        <v>24</v>
      </c>
      <c r="P6" s="11"/>
    </row>
    <row r="7" s="2" customFormat="1" spans="1:16">
      <c r="A7" s="8" t="s">
        <v>33</v>
      </c>
      <c r="B7" s="8" t="s">
        <v>18</v>
      </c>
      <c r="C7" s="9" t="s">
        <v>34</v>
      </c>
      <c r="D7" s="8" t="s">
        <v>20</v>
      </c>
      <c r="E7" s="8" t="s">
        <v>35</v>
      </c>
      <c r="F7" s="8" t="s">
        <v>36</v>
      </c>
      <c r="G7" s="8">
        <v>73.3</v>
      </c>
      <c r="H7" s="8">
        <v>43.98</v>
      </c>
      <c r="I7" s="8">
        <v>77.3</v>
      </c>
      <c r="J7" s="8">
        <v>30.92</v>
      </c>
      <c r="K7" s="8">
        <v>74.9</v>
      </c>
      <c r="L7" s="8">
        <v>1</v>
      </c>
      <c r="M7" s="11" t="s">
        <v>23</v>
      </c>
      <c r="N7" s="11" t="s">
        <v>23</v>
      </c>
      <c r="O7" s="11" t="s">
        <v>24</v>
      </c>
      <c r="P7" s="11"/>
    </row>
    <row r="8" s="2" customFormat="1" ht="51" spans="1:16">
      <c r="A8" s="6" t="s">
        <v>37</v>
      </c>
      <c r="B8" s="6" t="s">
        <v>26</v>
      </c>
      <c r="C8" s="7" t="s">
        <v>38</v>
      </c>
      <c r="D8" s="6" t="s">
        <v>20</v>
      </c>
      <c r="E8" s="8" t="s">
        <v>39</v>
      </c>
      <c r="F8" s="8" t="s">
        <v>40</v>
      </c>
      <c r="G8" s="8">
        <v>61.65</v>
      </c>
      <c r="H8" s="8">
        <v>36.99</v>
      </c>
      <c r="I8" s="8">
        <v>78.7</v>
      </c>
      <c r="J8" s="8">
        <v>31.48</v>
      </c>
      <c r="K8" s="8">
        <v>68.47</v>
      </c>
      <c r="L8" s="8">
        <v>1</v>
      </c>
      <c r="M8" s="11" t="s">
        <v>23</v>
      </c>
      <c r="N8" s="11" t="s">
        <v>23</v>
      </c>
      <c r="O8" s="11" t="s">
        <v>24</v>
      </c>
      <c r="P8" s="11"/>
    </row>
    <row r="9" s="2" customFormat="1" ht="51" spans="1:16">
      <c r="A9" s="6" t="s">
        <v>41</v>
      </c>
      <c r="B9" s="6" t="s">
        <v>26</v>
      </c>
      <c r="C9" s="7" t="s">
        <v>38</v>
      </c>
      <c r="D9" s="6" t="s">
        <v>20</v>
      </c>
      <c r="E9" s="8" t="s">
        <v>39</v>
      </c>
      <c r="F9" s="8" t="s">
        <v>42</v>
      </c>
      <c r="G9" s="8">
        <v>65.35</v>
      </c>
      <c r="H9" s="8">
        <v>39.21</v>
      </c>
      <c r="I9" s="8">
        <v>72.5</v>
      </c>
      <c r="J9" s="8">
        <v>29</v>
      </c>
      <c r="K9" s="8">
        <v>68.21</v>
      </c>
      <c r="L9" s="8">
        <v>2</v>
      </c>
      <c r="M9" s="11" t="s">
        <v>23</v>
      </c>
      <c r="N9" s="11" t="s">
        <v>23</v>
      </c>
      <c r="O9" s="11" t="s">
        <v>24</v>
      </c>
      <c r="P9" s="11"/>
    </row>
    <row r="10" s="2" customFormat="1" ht="51" spans="1:16">
      <c r="A10" s="6" t="s">
        <v>43</v>
      </c>
      <c r="B10" s="6" t="s">
        <v>18</v>
      </c>
      <c r="C10" s="7" t="s">
        <v>38</v>
      </c>
      <c r="D10" s="6" t="s">
        <v>20</v>
      </c>
      <c r="E10" s="8" t="s">
        <v>39</v>
      </c>
      <c r="F10" s="8" t="s">
        <v>44</v>
      </c>
      <c r="G10" s="8">
        <v>58.5</v>
      </c>
      <c r="H10" s="8">
        <v>35.1</v>
      </c>
      <c r="I10" s="8">
        <v>76.3</v>
      </c>
      <c r="J10" s="8">
        <v>30.52</v>
      </c>
      <c r="K10" s="8">
        <v>65.62</v>
      </c>
      <c r="L10" s="8">
        <v>6</v>
      </c>
      <c r="M10" s="11" t="s">
        <v>23</v>
      </c>
      <c r="N10" s="11" t="s">
        <v>23</v>
      </c>
      <c r="O10" s="11" t="s">
        <v>24</v>
      </c>
      <c r="P10" s="11"/>
    </row>
    <row r="11" s="3" customFormat="1" ht="51" spans="1:16">
      <c r="A11" s="6" t="s">
        <v>45</v>
      </c>
      <c r="B11" s="6" t="s">
        <v>18</v>
      </c>
      <c r="C11" s="7" t="s">
        <v>38</v>
      </c>
      <c r="D11" s="6" t="s">
        <v>20</v>
      </c>
      <c r="E11" s="8" t="s">
        <v>39</v>
      </c>
      <c r="F11" s="8" t="s">
        <v>46</v>
      </c>
      <c r="G11" s="8">
        <v>58.2</v>
      </c>
      <c r="H11" s="8">
        <f>G11*60%</f>
        <v>34.92</v>
      </c>
      <c r="I11" s="8">
        <v>74.7</v>
      </c>
      <c r="J11" s="8">
        <f>I11*40%</f>
        <v>29.88</v>
      </c>
      <c r="K11" s="8">
        <f>H11+J11</f>
        <v>64.8</v>
      </c>
      <c r="L11" s="8">
        <v>8</v>
      </c>
      <c r="M11" s="11" t="s">
        <v>23</v>
      </c>
      <c r="N11" s="11" t="s">
        <v>23</v>
      </c>
      <c r="O11" s="11" t="s">
        <v>24</v>
      </c>
      <c r="P11" s="12" t="s">
        <v>47</v>
      </c>
    </row>
  </sheetData>
  <mergeCells count="1">
    <mergeCell ref="A1:P1"/>
  </mergeCells>
  <pageMargins left="0.751388888888889" right="0.751388888888889" top="1" bottom="1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2023-04-19T07:45:00Z</dcterms:created>
  <dcterms:modified xsi:type="dcterms:W3CDTF">2023-07-03T07:03:20Z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C0672D5DFED04B20814532B41DEC1BA7_13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