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tabRatio="903" activeTab="0"/>
  </bookViews>
  <sheets>
    <sheet name="1面试室" sheetId="1" r:id="rId1"/>
    <sheet name="2面试室" sheetId="2" r:id="rId2"/>
    <sheet name="3面试室 " sheetId="3" r:id="rId3"/>
  </sheets>
  <definedNames>
    <definedName name="_xlnm.Print_Titles" localSheetId="0">'1面试室'!$1:$4</definedName>
    <definedName name="_xlnm.Print_Titles" localSheetId="1">'2面试室'!$1:$4</definedName>
    <definedName name="_xlnm.Print_Titles" localSheetId="2">'3面试室 '!$1:$4</definedName>
  </definedNames>
  <calcPr fullCalcOnLoad="1"/>
</workbook>
</file>

<file path=xl/sharedStrings.xml><?xml version="1.0" encoding="utf-8"?>
<sst xmlns="http://schemas.openxmlformats.org/spreadsheetml/2006/main" count="269" uniqueCount="90">
  <si>
    <t>大足区教育事业单位2023年考核招聘紧缺优秀人才面试、总成绩及体检人员公布表（一面试室）</t>
  </si>
  <si>
    <t xml:space="preserve">    注：专业技能测试成绩×50%+综合面试成绩×50%</t>
  </si>
  <si>
    <t>面试日期：2023年7月2日</t>
  </si>
  <si>
    <t>序号</t>
  </si>
  <si>
    <t>招聘单位</t>
  </si>
  <si>
    <t>招聘岗位</t>
  </si>
  <si>
    <t>岗位
序号</t>
  </si>
  <si>
    <t>准考证号</t>
  </si>
  <si>
    <t>姓名</t>
  </si>
  <si>
    <t>性别</t>
  </si>
  <si>
    <t>专业技能测试成绩</t>
  </si>
  <si>
    <t>专业技能测试成绩折算分</t>
  </si>
  <si>
    <t xml:space="preserve"> 综合面试成绩</t>
  </si>
  <si>
    <t>综合面试成绩折算分</t>
  </si>
  <si>
    <t>总成绩</t>
  </si>
  <si>
    <t>分岗位
排名</t>
  </si>
  <si>
    <t>是否进入体检</t>
  </si>
  <si>
    <t>重庆市大足区职业教育中心</t>
  </si>
  <si>
    <t>职教语文教师</t>
  </si>
  <si>
    <t>李悦柔</t>
  </si>
  <si>
    <t>女</t>
  </si>
  <si>
    <t>是</t>
  </si>
  <si>
    <t>重庆市大足田家炳中学校</t>
  </si>
  <si>
    <t>高中语文教师</t>
  </si>
  <si>
    <t>吴倩</t>
  </si>
  <si>
    <t>李秋寒</t>
  </si>
  <si>
    <t>唐霖聆</t>
  </si>
  <si>
    <t>赵小露</t>
  </si>
  <si>
    <t>重庆市双桥中学</t>
  </si>
  <si>
    <t>高中心理学教师</t>
  </si>
  <si>
    <t>蒲雪梅</t>
  </si>
  <si>
    <t>汪志君</t>
  </si>
  <si>
    <t>杨舒雯</t>
  </si>
  <si>
    <t>吴其菲</t>
  </si>
  <si>
    <t>重庆市大足区海棠中学</t>
  </si>
  <si>
    <t>初中语文教师</t>
  </si>
  <si>
    <t>刘畅</t>
  </si>
  <si>
    <t>谢倩</t>
  </si>
  <si>
    <t>初中英语教师</t>
  </si>
  <si>
    <t>黄燕</t>
  </si>
  <si>
    <t>李翠英</t>
  </si>
  <si>
    <t>杨露</t>
  </si>
  <si>
    <t>杨莉</t>
  </si>
  <si>
    <t>吴晓倩</t>
  </si>
  <si>
    <t>匡晓雪</t>
  </si>
  <si>
    <t>大足区教育事业单位2023年考核招聘紧缺优秀人才面试、总成绩及体检人员公布表（二面试室）</t>
  </si>
  <si>
    <t>重庆市大足中学</t>
  </si>
  <si>
    <t>高中物理教师</t>
  </si>
  <si>
    <t>刘星星</t>
  </si>
  <si>
    <t>男</t>
  </si>
  <si>
    <t>赵航航</t>
  </si>
  <si>
    <t>文佳</t>
  </si>
  <si>
    <t>龙凤</t>
  </si>
  <si>
    <t>吴良臣</t>
  </si>
  <si>
    <t>肖芬</t>
  </si>
  <si>
    <t>缺考</t>
  </si>
  <si>
    <t>高中化学教师</t>
  </si>
  <si>
    <t>唐瑜</t>
  </si>
  <si>
    <t>黄倩</t>
  </si>
  <si>
    <t>吕依</t>
  </si>
  <si>
    <t>蒋桂圆</t>
  </si>
  <si>
    <t>何花</t>
  </si>
  <si>
    <t>鲜茂滢</t>
  </si>
  <si>
    <t>白新月</t>
  </si>
  <si>
    <t>叶宝琴</t>
  </si>
  <si>
    <t>刘链</t>
  </si>
  <si>
    <t>肖霜</t>
  </si>
  <si>
    <t>李晓莉</t>
  </si>
  <si>
    <t>向杰</t>
  </si>
  <si>
    <t>大足区教育事业单位2023年考核招聘紧缺优秀人才面试、总成绩及体检人员公布表（三面试室）</t>
  </si>
  <si>
    <t>综合面试成绩</t>
  </si>
  <si>
    <t>试讲</t>
  </si>
  <si>
    <t>技能
实作</t>
  </si>
  <si>
    <t>小计</t>
  </si>
  <si>
    <t>职教信息技术教师</t>
  </si>
  <si>
    <t>谷加璐</t>
  </si>
  <si>
    <t>陈昱静</t>
  </si>
  <si>
    <t>高中数学教师</t>
  </si>
  <si>
    <t>范广川</t>
  </si>
  <si>
    <t>袁洪</t>
  </si>
  <si>
    <t>彭荟</t>
  </si>
  <si>
    <t>罗梅</t>
  </si>
  <si>
    <t>唐修新</t>
  </si>
  <si>
    <t>王天</t>
  </si>
  <si>
    <t>朱煜雯</t>
  </si>
  <si>
    <t>徐霞</t>
  </si>
  <si>
    <t>熊倩</t>
  </si>
  <si>
    <t>初中数学教师</t>
  </si>
  <si>
    <t>谭安利</t>
  </si>
  <si>
    <t>徐文香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</si>
</sst>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);[Red]\(0.00\)"/>
    <numFmt numFmtId="181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方正仿宋_GBK"/>
      <family val="4"/>
    </font>
    <font>
      <b/>
      <sz val="18"/>
      <name val="黑体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name val="仿宋"/>
      <family val="3"/>
    </font>
    <font>
      <sz val="11"/>
      <color indexed="8"/>
      <name val="方正仿宋_GBK"/>
      <family val="4"/>
    </font>
    <font>
      <sz val="10"/>
      <name val="方正仿宋_GBK"/>
      <family val="4"/>
    </font>
    <font>
      <sz val="12"/>
      <name val="方正仿宋_GBK"/>
      <family val="4"/>
    </font>
    <font>
      <b/>
      <sz val="11"/>
      <name val="黑体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theme="1"/>
      <name val="方正仿宋_GBK"/>
      <family val="4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>
      <alignment/>
      <protection/>
    </xf>
    <xf numFmtId="0" fontId="31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177" fontId="0" fillId="0" borderId="0" applyFont="0" applyFill="0" applyBorder="0" applyAlignment="0" applyProtection="0"/>
    <xf numFmtId="0" fontId="31" fillId="0" borderId="0">
      <alignment vertical="center"/>
      <protection/>
    </xf>
    <xf numFmtId="179" fontId="0" fillId="0" borderId="0" applyFont="0" applyFill="0" applyBorder="0" applyAlignment="0" applyProtection="0"/>
    <xf numFmtId="0" fontId="31" fillId="0" borderId="0">
      <alignment vertical="center"/>
      <protection/>
    </xf>
    <xf numFmtId="0" fontId="6" fillId="5" borderId="0" applyNumberFormat="0" applyBorder="0" applyAlignment="0" applyProtection="0"/>
    <xf numFmtId="0" fontId="32" fillId="6" borderId="2" applyNumberFormat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3" borderId="3" applyNumberFormat="0" applyFon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10" borderId="7" applyNumberFormat="0" applyAlignment="0" applyProtection="0"/>
    <xf numFmtId="0" fontId="14" fillId="10" borderId="1" applyNumberFormat="0" applyAlignment="0" applyProtection="0"/>
    <xf numFmtId="0" fontId="31" fillId="11" borderId="0" applyNumberFormat="0" applyBorder="0" applyAlignment="0" applyProtection="0"/>
    <xf numFmtId="0" fontId="26" fillId="12" borderId="8" applyNumberFormat="0" applyAlignment="0" applyProtection="0"/>
    <xf numFmtId="0" fontId="31" fillId="0" borderId="0">
      <alignment/>
      <protection/>
    </xf>
    <xf numFmtId="0" fontId="6" fillId="3" borderId="0" applyNumberFormat="0" applyBorder="0" applyAlignment="0" applyProtection="0"/>
    <xf numFmtId="0" fontId="31" fillId="0" borderId="0">
      <alignment/>
      <protection/>
    </xf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5" borderId="0" applyNumberFormat="0" applyBorder="0" applyAlignment="0" applyProtection="0"/>
    <xf numFmtId="0" fontId="31" fillId="0" borderId="0">
      <alignment/>
      <protection/>
    </xf>
    <xf numFmtId="0" fontId="30" fillId="14" borderId="0" applyNumberFormat="0" applyBorder="0" applyAlignment="0" applyProtection="0"/>
    <xf numFmtId="0" fontId="31" fillId="0" borderId="0">
      <alignment/>
      <protection/>
    </xf>
    <xf numFmtId="0" fontId="6" fillId="15" borderId="0" applyNumberFormat="0" applyBorder="0" applyAlignment="0" applyProtection="0"/>
    <xf numFmtId="0" fontId="31" fillId="0" borderId="0">
      <alignment/>
      <protection/>
    </xf>
    <xf numFmtId="0" fontId="1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7" borderId="0" applyNumberFormat="0" applyBorder="0" applyAlignment="0" applyProtection="0"/>
    <xf numFmtId="0" fontId="33" fillId="6" borderId="11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1" fillId="0" borderId="0">
      <alignment vertical="center"/>
      <protection/>
    </xf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16" fillId="19" borderId="0" applyNumberFormat="0" applyBorder="0" applyAlignment="0" applyProtection="0"/>
    <xf numFmtId="0" fontId="31" fillId="0" borderId="0">
      <alignment vertical="center"/>
      <protection/>
    </xf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9" borderId="0" applyNumberFormat="0" applyBorder="0" applyAlignment="0" applyProtection="0"/>
    <xf numFmtId="0" fontId="34" fillId="21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0" borderId="0">
      <alignment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0" borderId="0">
      <alignment/>
      <protection/>
    </xf>
    <xf numFmtId="0" fontId="31" fillId="28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29" borderId="0" applyNumberFormat="0" applyBorder="0" applyAlignment="0" applyProtection="0"/>
    <xf numFmtId="0" fontId="31" fillId="0" borderId="0">
      <alignment/>
      <protection/>
    </xf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0" borderId="0">
      <alignment/>
      <protection/>
    </xf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35" fillId="33" borderId="0" applyNumberFormat="0" applyBorder="0" applyAlignment="0" applyProtection="0"/>
    <xf numFmtId="0" fontId="0" fillId="0" borderId="0">
      <alignment vertical="center"/>
      <protection/>
    </xf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8" fillId="0" borderId="14" applyNumberFormat="0" applyFill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0" fillId="3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5" fillId="3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3" fillId="4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5" fillId="4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5" fillId="4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4" borderId="15" applyNumberFormat="0" applyFon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16" applyNumberFormat="0" applyFill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45" borderId="0" applyNumberFormat="0" applyBorder="0" applyAlignment="0" applyProtection="0"/>
    <xf numFmtId="0" fontId="48" fillId="0" borderId="17" applyNumberFormat="0" applyFill="0" applyAlignment="0" applyProtection="0"/>
    <xf numFmtId="0" fontId="49" fillId="46" borderId="18" applyNumberFormat="0" applyAlignment="0" applyProtection="0"/>
    <xf numFmtId="0" fontId="50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 shrinkToFit="1"/>
    </xf>
    <xf numFmtId="0" fontId="3" fillId="49" borderId="0" xfId="0" applyFont="1" applyFill="1" applyAlignment="1">
      <alignment horizontal="center" vertical="center" shrinkToFit="1"/>
    </xf>
    <xf numFmtId="180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49" fontId="31" fillId="0" borderId="2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181" fontId="51" fillId="0" borderId="23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181" fontId="10" fillId="0" borderId="23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 shrinkToFit="1"/>
    </xf>
    <xf numFmtId="181" fontId="51" fillId="49" borderId="23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3" fillId="0" borderId="23" xfId="0" applyFont="1" applyFill="1" applyBorder="1" applyAlignment="1">
      <alignment horizontal="center" vertical="center" shrinkToFit="1"/>
    </xf>
    <xf numFmtId="0" fontId="3" fillId="49" borderId="23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</cellXfs>
  <cellStyles count="363">
    <cellStyle name="Normal" xfId="0"/>
    <cellStyle name="Currency [0]" xfId="15"/>
    <cellStyle name="Currency" xfId="16"/>
    <cellStyle name="常规 2 2 4" xfId="17"/>
    <cellStyle name="20% - 强调文字颜色 1 2" xfId="18"/>
    <cellStyle name="20% - 强调文字颜色 3" xfId="19"/>
    <cellStyle name="输入" xfId="20"/>
    <cellStyle name="Comma [0]" xfId="21"/>
    <cellStyle name="常规 3 4 3" xfId="22"/>
    <cellStyle name="Comma" xfId="23"/>
    <cellStyle name="常规 7 3" xfId="24"/>
    <cellStyle name="40% - 强调文字颜色 3" xfId="25"/>
    <cellStyle name="计算 2" xfId="26"/>
    <cellStyle name="差" xfId="27"/>
    <cellStyle name="60% - 强调文字颜色 3" xfId="28"/>
    <cellStyle name="Hyperlink" xfId="29"/>
    <cellStyle name="Percent" xfId="30"/>
    <cellStyle name="常规 3 3 2 4" xfId="31"/>
    <cellStyle name="Followed Hyperlink" xfId="32"/>
    <cellStyle name="注释" xfId="33"/>
    <cellStyle name="常规 6" xfId="34"/>
    <cellStyle name="警告文本" xfId="35"/>
    <cellStyle name="常规 6 5" xfId="36"/>
    <cellStyle name="常规 4 4 3" xfId="37"/>
    <cellStyle name="常规 4 2 2 3" xfId="38"/>
    <cellStyle name="标题 4" xfId="39"/>
    <cellStyle name="常规 5 2 4" xfId="40"/>
    <cellStyle name="60% - 强调文字颜色 2" xfId="41"/>
    <cellStyle name="标题" xfId="42"/>
    <cellStyle name="常规 5 2" xfId="43"/>
    <cellStyle name="解释性文本" xfId="44"/>
    <cellStyle name="标题 1" xfId="45"/>
    <cellStyle name="标题 2" xfId="46"/>
    <cellStyle name="常规 5 2 2" xfId="47"/>
    <cellStyle name="标题 3" xfId="48"/>
    <cellStyle name="常规 5 2 3" xfId="49"/>
    <cellStyle name="60% - 强调文字颜色 1" xfId="50"/>
    <cellStyle name="60% - 强调文字颜色 4" xfId="51"/>
    <cellStyle name="常规 6 3 2 2" xfId="52"/>
    <cellStyle name="常规 2 4 4 3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常规 2 2 2 5" xfId="60"/>
    <cellStyle name="强调文字颜色 2" xfId="61"/>
    <cellStyle name="常规 6 2 3" xfId="62"/>
    <cellStyle name="链接单元格" xfId="63"/>
    <cellStyle name="汇总" xfId="64"/>
    <cellStyle name="好" xfId="65"/>
    <cellStyle name="常规 3 2 6" xfId="66"/>
    <cellStyle name="适中" xfId="67"/>
    <cellStyle name="常规 8 2" xfId="68"/>
    <cellStyle name="20% - 强调文字颜色 5" xfId="69"/>
    <cellStyle name="常规 2 2 2 4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常规 3 4 3 2" xfId="77"/>
    <cellStyle name="强调文字颜色 3" xfId="78"/>
    <cellStyle name="强调文字颜色 4" xfId="79"/>
    <cellStyle name="20% - 强调文字颜色 4" xfId="80"/>
    <cellStyle name="40% - 强调文字颜色 4" xfId="81"/>
    <cellStyle name="强调文字颜色 5" xfId="82"/>
    <cellStyle name="常规 2 5 3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40% - 强调文字颜色 1 2" xfId="90"/>
    <cellStyle name="40% - 强调文字颜色 2 2" xfId="91"/>
    <cellStyle name="常规 2 3 2 4" xfId="92"/>
    <cellStyle name="40% - 强调文字颜色 5 2" xfId="93"/>
    <cellStyle name="40% - 强调文字颜色 6 2" xfId="94"/>
    <cellStyle name="20% - 强调文字颜色 2 2" xfId="95"/>
    <cellStyle name="20% - 强调文字颜色 3 2" xfId="96"/>
    <cellStyle name="常规 3 2 5" xfId="97"/>
    <cellStyle name="20% - 强调文字颜色 4 2" xfId="98"/>
    <cellStyle name="常规 3" xfId="99"/>
    <cellStyle name="常规 3 3 5" xfId="100"/>
    <cellStyle name="20% - 强调文字颜色 5 2" xfId="101"/>
    <cellStyle name="常规 8 2 2" xfId="102"/>
    <cellStyle name="20% - 强调文字颜色 6 2" xfId="103"/>
    <cellStyle name="40% - 强调文字颜色 3 2" xfId="104"/>
    <cellStyle name="常规 2 3 3 4" xfId="105"/>
    <cellStyle name="60% - 强调文字颜色 1 2" xfId="106"/>
    <cellStyle name="常规 3 2 7" xfId="107"/>
    <cellStyle name="60% - 强调文字颜色 2 2" xfId="108"/>
    <cellStyle name="常规 5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标题 1 2" xfId="114"/>
    <cellStyle name="标题 2 2" xfId="115"/>
    <cellStyle name="常规 2 3 6" xfId="116"/>
    <cellStyle name="常规 5 2 2 2" xfId="117"/>
    <cellStyle name="标题 3 2" xfId="118"/>
    <cellStyle name="常规 2 4 6" xfId="119"/>
    <cellStyle name="常规 5 2 3 2" xfId="120"/>
    <cellStyle name="常规 7 2 3" xfId="121"/>
    <cellStyle name="标题 4 2" xfId="122"/>
    <cellStyle name="常规 5 2 4 2" xfId="123"/>
    <cellStyle name="标题 5" xfId="124"/>
    <cellStyle name="常规 2 3 2 3 2" xfId="125"/>
    <cellStyle name="常规 5 2 5" xfId="126"/>
    <cellStyle name="差 2" xfId="127"/>
    <cellStyle name="常规 10" xfId="128"/>
    <cellStyle name="常规 10 2" xfId="129"/>
    <cellStyle name="常规 10 3" xfId="130"/>
    <cellStyle name="常规 11" xfId="131"/>
    <cellStyle name="常规 5 2 2 3 2" xfId="132"/>
    <cellStyle name="常规 11 2" xfId="133"/>
    <cellStyle name="常规 12" xfId="134"/>
    <cellStyle name="常规 12 2" xfId="135"/>
    <cellStyle name="常规 13" xfId="136"/>
    <cellStyle name="常规 13 2" xfId="137"/>
    <cellStyle name="常规 13 3" xfId="138"/>
    <cellStyle name="常规 2 3 4 2" xfId="139"/>
    <cellStyle name="常规 14" xfId="140"/>
    <cellStyle name="常规 14 2" xfId="141"/>
    <cellStyle name="常规 15" xfId="142"/>
    <cellStyle name="常规 20" xfId="143"/>
    <cellStyle name="常规 2" xfId="144"/>
    <cellStyle name="常规 3 3 4" xfId="145"/>
    <cellStyle name="常规 2 2" xfId="146"/>
    <cellStyle name="常规 3 3 4 2" xfId="147"/>
    <cellStyle name="常规 2 2 2" xfId="148"/>
    <cellStyle name="常规 2 2 2 2" xfId="149"/>
    <cellStyle name="常规 2 2 2 2 2" xfId="150"/>
    <cellStyle name="常规 2 4 4" xfId="151"/>
    <cellStyle name="常规 2 2 2 2 2 2" xfId="152"/>
    <cellStyle name="常规 2 4 4 2" xfId="153"/>
    <cellStyle name="常规 3 2 2 2 3" xfId="154"/>
    <cellStyle name="常规 2 2 2 2 3" xfId="155"/>
    <cellStyle name="常规 2 4 5" xfId="156"/>
    <cellStyle name="常规 7 2 2" xfId="157"/>
    <cellStyle name="常规 2 2 2 3" xfId="158"/>
    <cellStyle name="常规 2 2 2 3 2" xfId="159"/>
    <cellStyle name="常规 2 5 4" xfId="160"/>
    <cellStyle name="常规 2 2 3" xfId="161"/>
    <cellStyle name="常规 2 3" xfId="162"/>
    <cellStyle name="常规 2 3 2" xfId="163"/>
    <cellStyle name="常规 2 3 2 2" xfId="164"/>
    <cellStyle name="常规 2 3 2 2 2" xfId="165"/>
    <cellStyle name="常规 2 3 2 2 2 2" xfId="166"/>
    <cellStyle name="常规 4 2 2 2 3" xfId="167"/>
    <cellStyle name="常规 4 4 2 3" xfId="168"/>
    <cellStyle name="常规 2 3 2 2 3" xfId="169"/>
    <cellStyle name="常规 2 3 2 3" xfId="170"/>
    <cellStyle name="常规 2 3 2 5" xfId="171"/>
    <cellStyle name="常规 2 3 3" xfId="172"/>
    <cellStyle name="常规 2 3 3 2" xfId="173"/>
    <cellStyle name="常规 2 3 3 2 2" xfId="174"/>
    <cellStyle name="常规 2 3 3 2 2 2" xfId="175"/>
    <cellStyle name="常规 2 3 3 2 3" xfId="176"/>
    <cellStyle name="常规 2 3 3 3" xfId="177"/>
    <cellStyle name="常规 2 3 3 3 2" xfId="178"/>
    <cellStyle name="常规 6 2 5" xfId="179"/>
    <cellStyle name="常规 2 3 4" xfId="180"/>
    <cellStyle name="常规 2 3 5" xfId="181"/>
    <cellStyle name="常规 2 4" xfId="182"/>
    <cellStyle name="常规 2 4 2" xfId="183"/>
    <cellStyle name="常规 2 4 2 2" xfId="184"/>
    <cellStyle name="常规 2 4 2 2 2" xfId="185"/>
    <cellStyle name="常规 2 4 2 2 2 2" xfId="186"/>
    <cellStyle name="常规 5 2 2 2 3" xfId="187"/>
    <cellStyle name="常规 2 4 2 2 3" xfId="188"/>
    <cellStyle name="常规 2 4 2 3" xfId="189"/>
    <cellStyle name="常规 2 4 2 3 2" xfId="190"/>
    <cellStyle name="常规 2 4 2 4" xfId="191"/>
    <cellStyle name="常规 2 4 3" xfId="192"/>
    <cellStyle name="常规 2 4 3 2" xfId="193"/>
    <cellStyle name="常规 2 4 3 2 2" xfId="194"/>
    <cellStyle name="常规 2 4 3 2 3" xfId="195"/>
    <cellStyle name="常规 2 4 3 3" xfId="196"/>
    <cellStyle name="常规 2 4 3 3 2" xfId="197"/>
    <cellStyle name="常规 2 4 3 4" xfId="198"/>
    <cellStyle name="常规 2 4 5 2" xfId="199"/>
    <cellStyle name="常规 2 4 6 2" xfId="200"/>
    <cellStyle name="常规 2 4 7" xfId="201"/>
    <cellStyle name="常规 5 2 3 3" xfId="202"/>
    <cellStyle name="常规 2 4 7 2" xfId="203"/>
    <cellStyle name="常规 2 4 8" xfId="204"/>
    <cellStyle name="常规 2 5" xfId="205"/>
    <cellStyle name="强调文字颜色 4 2" xfId="206"/>
    <cellStyle name="常规 2 5 2" xfId="207"/>
    <cellStyle name="常规 2 5 2 2" xfId="208"/>
    <cellStyle name="常规 2 5 2 2 2" xfId="209"/>
    <cellStyle name="常规 2 5 2 3" xfId="210"/>
    <cellStyle name="常规 3 2 5 2" xfId="211"/>
    <cellStyle name="常规 2 5 3" xfId="212"/>
    <cellStyle name="常规 2 5 5" xfId="213"/>
    <cellStyle name="常规 7 3 2" xfId="214"/>
    <cellStyle name="常规 2 6" xfId="215"/>
    <cellStyle name="常规 2 6 2" xfId="216"/>
    <cellStyle name="常规 2 6 2 2" xfId="217"/>
    <cellStyle name="常规 2 6 2 2 2" xfId="218"/>
    <cellStyle name="常规 2 6 2 2 3" xfId="219"/>
    <cellStyle name="常规 2 6 2 3" xfId="220"/>
    <cellStyle name="常规 3 2" xfId="221"/>
    <cellStyle name="常规 3 3 5 2" xfId="222"/>
    <cellStyle name="常规 2 6 2 3 2" xfId="223"/>
    <cellStyle name="常规 3 2 2" xfId="224"/>
    <cellStyle name="常规 2 6 2 4" xfId="225"/>
    <cellStyle name="常规 3 3" xfId="226"/>
    <cellStyle name="常规 2 6 3" xfId="227"/>
    <cellStyle name="常规 2 6 3 2" xfId="228"/>
    <cellStyle name="常规 2 6 3 3" xfId="229"/>
    <cellStyle name="常规 4 2" xfId="230"/>
    <cellStyle name="常规 2 6 4" xfId="231"/>
    <cellStyle name="强调文字颜色 1 2" xfId="232"/>
    <cellStyle name="常规 2 6 4 2" xfId="233"/>
    <cellStyle name="常规 2 6 5" xfId="234"/>
    <cellStyle name="常规 7 4 2" xfId="235"/>
    <cellStyle name="常规 2 7" xfId="236"/>
    <cellStyle name="常规 2 7 2" xfId="237"/>
    <cellStyle name="常规 3 3 2 3" xfId="238"/>
    <cellStyle name="常规 2 8" xfId="239"/>
    <cellStyle name="输入 2" xfId="240"/>
    <cellStyle name="常规 2 8 2" xfId="241"/>
    <cellStyle name="常规 3 3 3 3" xfId="242"/>
    <cellStyle name="常规 2 9" xfId="243"/>
    <cellStyle name="常规 3 2 2 2" xfId="244"/>
    <cellStyle name="常规 3 2 2 2 2" xfId="245"/>
    <cellStyle name="常规 3 2 2 3" xfId="246"/>
    <cellStyle name="常规 3 2 2 3 2" xfId="247"/>
    <cellStyle name="常规 3 2 2 4" xfId="248"/>
    <cellStyle name="常规 3 2 2 5" xfId="249"/>
    <cellStyle name="常规 3 2 3" xfId="250"/>
    <cellStyle name="常规 3 2 3 2" xfId="251"/>
    <cellStyle name="常规 3 2 3 3" xfId="252"/>
    <cellStyle name="常规 3 2 4" xfId="253"/>
    <cellStyle name="常规 3 2 4 2" xfId="254"/>
    <cellStyle name="常规 3 3 2" xfId="255"/>
    <cellStyle name="常规 3 3 2 2" xfId="256"/>
    <cellStyle name="常规 3 3 2 2 2" xfId="257"/>
    <cellStyle name="常规 3 3 2 2 3" xfId="258"/>
    <cellStyle name="常规 3 3 2 3 2" xfId="259"/>
    <cellStyle name="常规 3 3 3" xfId="260"/>
    <cellStyle name="常规 3 3 3 2" xfId="261"/>
    <cellStyle name="常规 3 3 6" xfId="262"/>
    <cellStyle name="常规 4" xfId="263"/>
    <cellStyle name="常规 3 4" xfId="264"/>
    <cellStyle name="常规 3 4 2" xfId="265"/>
    <cellStyle name="常规 3 4 2 2" xfId="266"/>
    <cellStyle name="常规 3 4 2 2 2" xfId="267"/>
    <cellStyle name="常规 3 4 2 3" xfId="268"/>
    <cellStyle name="常规 3 4 4" xfId="269"/>
    <cellStyle name="常规 3 5" xfId="270"/>
    <cellStyle name="强调文字颜色 5 2" xfId="271"/>
    <cellStyle name="常规 3 5 2" xfId="272"/>
    <cellStyle name="常规 3 5 2 2" xfId="273"/>
    <cellStyle name="常规 9 3" xfId="274"/>
    <cellStyle name="常规 3 5 3" xfId="275"/>
    <cellStyle name="常规 3 6" xfId="276"/>
    <cellStyle name="常规 3 6 2" xfId="277"/>
    <cellStyle name="常规 3 7" xfId="278"/>
    <cellStyle name="常规 3 8" xfId="279"/>
    <cellStyle name="常规 4 2 2" xfId="280"/>
    <cellStyle name="常规 4 4" xfId="281"/>
    <cellStyle name="常规 4 2 2 2" xfId="282"/>
    <cellStyle name="常规 4 4 2" xfId="283"/>
    <cellStyle name="常规 6 4" xfId="284"/>
    <cellStyle name="常规 4 2 2 2 2" xfId="285"/>
    <cellStyle name="常规 4 4 2 2" xfId="286"/>
    <cellStyle name="常规 6 4 2" xfId="287"/>
    <cellStyle name="常规 4 2 2 3 2" xfId="288"/>
    <cellStyle name="常规 4 4 3 2" xfId="289"/>
    <cellStyle name="常规 6 5 2" xfId="290"/>
    <cellStyle name="警告文本 2" xfId="291"/>
    <cellStyle name="常规 4 2 2 4" xfId="292"/>
    <cellStyle name="常规 4 4 4" xfId="293"/>
    <cellStyle name="常规 6 6" xfId="294"/>
    <cellStyle name="常规 4 2 2 5" xfId="295"/>
    <cellStyle name="常规 4 4 5" xfId="296"/>
    <cellStyle name="常规 6 7" xfId="297"/>
    <cellStyle name="常规 9 2 2" xfId="298"/>
    <cellStyle name="常规 4 2 3" xfId="299"/>
    <cellStyle name="常规 4 5" xfId="300"/>
    <cellStyle name="强调文字颜色 6 2" xfId="301"/>
    <cellStyle name="常规 4 2 3 2" xfId="302"/>
    <cellStyle name="常规 4 5 2" xfId="303"/>
    <cellStyle name="常规 7 4" xfId="304"/>
    <cellStyle name="常规 4 2 3 3" xfId="305"/>
    <cellStyle name="常规 7 5" xfId="306"/>
    <cellStyle name="常规 4 2 4" xfId="307"/>
    <cellStyle name="常规 4 6" xfId="308"/>
    <cellStyle name="常规 4 2 4 2" xfId="309"/>
    <cellStyle name="常规 8 4" xfId="310"/>
    <cellStyle name="常规 4 2 5" xfId="311"/>
    <cellStyle name="常规 4 2 5 2" xfId="312"/>
    <cellStyle name="常规 9 4" xfId="313"/>
    <cellStyle name="常规 4 2 6" xfId="314"/>
    <cellStyle name="常规 4 2 7" xfId="315"/>
    <cellStyle name="常规 4 3" xfId="316"/>
    <cellStyle name="常规 4 3 2" xfId="317"/>
    <cellStyle name="常规 5 4" xfId="318"/>
    <cellStyle name="常规 4 3 2 2" xfId="319"/>
    <cellStyle name="常规 5 4 2" xfId="320"/>
    <cellStyle name="常规 4 3 2 2 2" xfId="321"/>
    <cellStyle name="常规 4 3 2 3" xfId="322"/>
    <cellStyle name="常规 4 3 3" xfId="323"/>
    <cellStyle name="常规 5 5" xfId="324"/>
    <cellStyle name="常规 4 3 3 2" xfId="325"/>
    <cellStyle name="常规 5 5 2" xfId="326"/>
    <cellStyle name="常规 4 3 4" xfId="327"/>
    <cellStyle name="常规 5 6" xfId="328"/>
    <cellStyle name="常规 4 3 4 2" xfId="329"/>
    <cellStyle name="常规 4 3 5" xfId="330"/>
    <cellStyle name="常规 5 7" xfId="331"/>
    <cellStyle name="常规 4 4 2 2 2" xfId="332"/>
    <cellStyle name="常规 4 4 2 2 3" xfId="333"/>
    <cellStyle name="常规 4 4 2 3 2" xfId="334"/>
    <cellStyle name="常规 4 4 2 4" xfId="335"/>
    <cellStyle name="常规 4 4 3 3" xfId="336"/>
    <cellStyle name="常规 6 5 3" xfId="337"/>
    <cellStyle name="常规 4 4 4 2" xfId="338"/>
    <cellStyle name="常规 6 6 2" xfId="339"/>
    <cellStyle name="常规 5 2 2 2 2" xfId="340"/>
    <cellStyle name="常规 5 2 2 3" xfId="341"/>
    <cellStyle name="常规 5 2 2 4" xfId="342"/>
    <cellStyle name="常规 5 2 2 5" xfId="343"/>
    <cellStyle name="常规 5 2 6" xfId="344"/>
    <cellStyle name="常规 5 3" xfId="345"/>
    <cellStyle name="常规 5 3 2" xfId="346"/>
    <cellStyle name="常规 5 3 3" xfId="347"/>
    <cellStyle name="常规 5 5 3" xfId="348"/>
    <cellStyle name="常规 6 2" xfId="349"/>
    <cellStyle name="注释 2" xfId="350"/>
    <cellStyle name="常规 6 2 2" xfId="351"/>
    <cellStyle name="常规 6 2 2 2" xfId="352"/>
    <cellStyle name="常规 6 2 2 2 2" xfId="353"/>
    <cellStyle name="常规 6 2 2 3" xfId="354"/>
    <cellStyle name="常规 6 2 3 2" xfId="355"/>
    <cellStyle name="链接单元格 2" xfId="356"/>
    <cellStyle name="常规 6 2 4" xfId="357"/>
    <cellStyle name="常规 6 2 4 2" xfId="358"/>
    <cellStyle name="常规 6 2 6" xfId="359"/>
    <cellStyle name="常规 6 3" xfId="360"/>
    <cellStyle name="常规 6 3 2" xfId="361"/>
    <cellStyle name="常规 6 3 3" xfId="362"/>
    <cellStyle name="常规 6 8" xfId="363"/>
    <cellStyle name="常规 7" xfId="364"/>
    <cellStyle name="常规 7 2" xfId="365"/>
    <cellStyle name="常规 7 6" xfId="366"/>
    <cellStyle name="常规 8" xfId="367"/>
    <cellStyle name="常规 8 2 3" xfId="368"/>
    <cellStyle name="常规 9" xfId="369"/>
    <cellStyle name="常规 9 2" xfId="370"/>
    <cellStyle name="好 2" xfId="371"/>
    <cellStyle name="汇总 2" xfId="372"/>
    <cellStyle name="检查单元格 2" xfId="373"/>
    <cellStyle name="解释性文本 2" xfId="374"/>
    <cellStyle name="强调文字颜色 2 2" xfId="375"/>
    <cellStyle name="强调文字颜色 3 2" xfId="3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workbookViewId="0" topLeftCell="A1">
      <selection activeCell="C29" sqref="C29"/>
    </sheetView>
  </sheetViews>
  <sheetFormatPr defaultColWidth="9.00390625" defaultRowHeight="14.25"/>
  <cols>
    <col min="1" max="1" width="7.125" style="3" customWidth="1"/>
    <col min="2" max="2" width="25.75390625" style="4" customWidth="1"/>
    <col min="3" max="3" width="17.875" style="3" customWidth="1"/>
    <col min="4" max="4" width="5.50390625" style="3" customWidth="1"/>
    <col min="5" max="5" width="14.375" style="3" customWidth="1"/>
    <col min="6" max="6" width="10.875" style="5" customWidth="1"/>
    <col min="7" max="7" width="7.875" style="6" customWidth="1"/>
    <col min="8" max="8" width="8.375" style="6" customWidth="1"/>
    <col min="9" max="9" width="10.375" style="6" customWidth="1"/>
    <col min="10" max="10" width="7.875" style="6" customWidth="1"/>
    <col min="11" max="11" width="8.375" style="6" customWidth="1"/>
    <col min="12" max="12" width="7.125" style="7" customWidth="1"/>
    <col min="13" max="14" width="6.75390625" style="3" customWidth="1"/>
    <col min="15" max="170" width="9.00390625" style="8" customWidth="1"/>
    <col min="171" max="16384" width="9.00390625" style="9" customWidth="1"/>
  </cols>
  <sheetData>
    <row r="1" spans="1:251" ht="24" customHeight="1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39"/>
      <c r="M1" s="10"/>
      <c r="N1" s="10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</row>
    <row r="2" spans="1:251" ht="20.25" customHeight="1">
      <c r="A2" s="12" t="s">
        <v>1</v>
      </c>
      <c r="B2" s="13"/>
      <c r="C2" s="14"/>
      <c r="D2" s="12"/>
      <c r="E2" s="12"/>
      <c r="F2" s="12"/>
      <c r="G2" s="12"/>
      <c r="H2" s="12"/>
      <c r="I2" s="12"/>
      <c r="J2" s="12"/>
      <c r="K2" s="12"/>
      <c r="L2" s="40"/>
      <c r="M2" s="12"/>
      <c r="N2" s="12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</row>
    <row r="3" spans="1:14" s="1" customFormat="1" ht="20.25" customHeight="1">
      <c r="A3" s="15"/>
      <c r="B3" s="16"/>
      <c r="C3" s="15"/>
      <c r="D3" s="15"/>
      <c r="E3" s="15"/>
      <c r="F3" s="15"/>
      <c r="G3" s="15"/>
      <c r="H3" s="14"/>
      <c r="I3" s="14"/>
      <c r="J3" s="14" t="s">
        <v>2</v>
      </c>
      <c r="K3" s="14"/>
      <c r="L3" s="40"/>
      <c r="M3" s="14"/>
      <c r="N3" s="14"/>
    </row>
    <row r="4" spans="1:14" s="36" customFormat="1" ht="46.5" customHeight="1">
      <c r="A4" s="20" t="s">
        <v>3</v>
      </c>
      <c r="B4" s="20" t="s">
        <v>4</v>
      </c>
      <c r="C4" s="37" t="s">
        <v>5</v>
      </c>
      <c r="D4" s="20" t="s">
        <v>6</v>
      </c>
      <c r="E4" s="20" t="s">
        <v>7</v>
      </c>
      <c r="F4" s="38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</row>
    <row r="5" spans="1:14" ht="25.5" customHeight="1">
      <c r="A5" s="20">
        <v>1</v>
      </c>
      <c r="B5" s="21" t="s">
        <v>17</v>
      </c>
      <c r="C5" s="21" t="s">
        <v>18</v>
      </c>
      <c r="D5" s="22">
        <v>2</v>
      </c>
      <c r="E5" s="23">
        <v>20230702007</v>
      </c>
      <c r="F5" s="21" t="s">
        <v>19</v>
      </c>
      <c r="G5" s="21" t="s">
        <v>20</v>
      </c>
      <c r="H5" s="24">
        <v>80.3</v>
      </c>
      <c r="I5" s="30">
        <f>H5*0.5</f>
        <v>40.15</v>
      </c>
      <c r="J5" s="24">
        <v>79.8</v>
      </c>
      <c r="K5" s="30">
        <f>J5*0.5</f>
        <v>39.9</v>
      </c>
      <c r="L5" s="31">
        <f>I5+K5</f>
        <v>80.05</v>
      </c>
      <c r="M5" s="32">
        <v>1</v>
      </c>
      <c r="N5" s="32" t="s">
        <v>21</v>
      </c>
    </row>
    <row r="6" spans="1:14" ht="25.5" customHeight="1">
      <c r="A6" s="20">
        <v>2</v>
      </c>
      <c r="B6" s="21" t="s">
        <v>22</v>
      </c>
      <c r="C6" s="21" t="s">
        <v>23</v>
      </c>
      <c r="D6" s="22">
        <v>6</v>
      </c>
      <c r="E6" s="23">
        <v>20230702048</v>
      </c>
      <c r="F6" s="21" t="s">
        <v>24</v>
      </c>
      <c r="G6" s="21" t="s">
        <v>20</v>
      </c>
      <c r="H6" s="24">
        <v>80.3</v>
      </c>
      <c r="I6" s="30">
        <f>H6*0.5</f>
        <v>40.15</v>
      </c>
      <c r="J6" s="24">
        <v>82.4</v>
      </c>
      <c r="K6" s="30">
        <f>J6*0.5</f>
        <v>41.2</v>
      </c>
      <c r="L6" s="31">
        <f>I6+K6</f>
        <v>81.35</v>
      </c>
      <c r="M6" s="32">
        <v>1</v>
      </c>
      <c r="N6" s="32" t="s">
        <v>21</v>
      </c>
    </row>
    <row r="7" spans="1:14" ht="25.5" customHeight="1">
      <c r="A7" s="20">
        <v>3</v>
      </c>
      <c r="B7" s="21" t="s">
        <v>22</v>
      </c>
      <c r="C7" s="21" t="s">
        <v>23</v>
      </c>
      <c r="D7" s="22">
        <v>6</v>
      </c>
      <c r="E7" s="23">
        <v>20230702049</v>
      </c>
      <c r="F7" s="21" t="s">
        <v>25</v>
      </c>
      <c r="G7" s="21" t="s">
        <v>20</v>
      </c>
      <c r="H7" s="24">
        <v>79.18</v>
      </c>
      <c r="I7" s="30">
        <f>H7*0.5</f>
        <v>39.59</v>
      </c>
      <c r="J7" s="24">
        <v>79</v>
      </c>
      <c r="K7" s="30">
        <f>J7*0.5</f>
        <v>39.5</v>
      </c>
      <c r="L7" s="31">
        <f>I7+K7</f>
        <v>79.09</v>
      </c>
      <c r="M7" s="32">
        <v>2</v>
      </c>
      <c r="N7" s="32"/>
    </row>
    <row r="8" spans="1:14" ht="25.5" customHeight="1">
      <c r="A8" s="20">
        <v>4</v>
      </c>
      <c r="B8" s="21" t="s">
        <v>22</v>
      </c>
      <c r="C8" s="21" t="s">
        <v>23</v>
      </c>
      <c r="D8" s="22">
        <v>6</v>
      </c>
      <c r="E8" s="23">
        <v>20230702047</v>
      </c>
      <c r="F8" s="21" t="s">
        <v>26</v>
      </c>
      <c r="G8" s="21" t="s">
        <v>20</v>
      </c>
      <c r="H8" s="24">
        <v>76.98</v>
      </c>
      <c r="I8" s="30">
        <f>H8*0.5</f>
        <v>38.49</v>
      </c>
      <c r="J8" s="24">
        <v>80</v>
      </c>
      <c r="K8" s="30">
        <f>J8*0.5</f>
        <v>40</v>
      </c>
      <c r="L8" s="31">
        <f>I8+K8</f>
        <v>78.49000000000001</v>
      </c>
      <c r="M8" s="32">
        <v>3</v>
      </c>
      <c r="N8" s="32"/>
    </row>
    <row r="9" spans="1:14" ht="25.5" customHeight="1">
      <c r="A9" s="20">
        <v>5</v>
      </c>
      <c r="B9" s="21" t="s">
        <v>22</v>
      </c>
      <c r="C9" s="21" t="s">
        <v>23</v>
      </c>
      <c r="D9" s="22">
        <v>6</v>
      </c>
      <c r="E9" s="23">
        <v>20230702046</v>
      </c>
      <c r="F9" s="21" t="s">
        <v>27</v>
      </c>
      <c r="G9" s="21" t="s">
        <v>20</v>
      </c>
      <c r="H9" s="24">
        <v>75.8</v>
      </c>
      <c r="I9" s="30">
        <f>H9*0.5</f>
        <v>37.9</v>
      </c>
      <c r="J9" s="24">
        <v>77</v>
      </c>
      <c r="K9" s="30">
        <f>J9*0.5</f>
        <v>38.5</v>
      </c>
      <c r="L9" s="31">
        <f>I9+K9</f>
        <v>76.4</v>
      </c>
      <c r="M9" s="32">
        <v>4</v>
      </c>
      <c r="N9" s="32"/>
    </row>
    <row r="10" spans="1:14" ht="25.5" customHeight="1">
      <c r="A10" s="20">
        <v>6</v>
      </c>
      <c r="B10" s="21" t="s">
        <v>28</v>
      </c>
      <c r="C10" s="21" t="s">
        <v>29</v>
      </c>
      <c r="D10" s="22">
        <v>8</v>
      </c>
      <c r="E10" s="23">
        <v>20230702051</v>
      </c>
      <c r="F10" s="21" t="s">
        <v>30</v>
      </c>
      <c r="G10" s="21" t="s">
        <v>20</v>
      </c>
      <c r="H10" s="24">
        <v>81.6</v>
      </c>
      <c r="I10" s="30">
        <f>H10*0.5</f>
        <v>40.8</v>
      </c>
      <c r="J10" s="24">
        <v>79.8</v>
      </c>
      <c r="K10" s="30">
        <f>J10*0.5</f>
        <v>39.9</v>
      </c>
      <c r="L10" s="31">
        <f>I10+K10</f>
        <v>80.69999999999999</v>
      </c>
      <c r="M10" s="32">
        <v>1</v>
      </c>
      <c r="N10" s="32" t="s">
        <v>21</v>
      </c>
    </row>
    <row r="11" spans="1:14" ht="25.5" customHeight="1">
      <c r="A11" s="20">
        <v>7</v>
      </c>
      <c r="B11" s="21" t="s">
        <v>28</v>
      </c>
      <c r="C11" s="21" t="s">
        <v>29</v>
      </c>
      <c r="D11" s="22">
        <v>8</v>
      </c>
      <c r="E11" s="23">
        <v>20230702050</v>
      </c>
      <c r="F11" s="21" t="s">
        <v>31</v>
      </c>
      <c r="G11" s="21" t="s">
        <v>20</v>
      </c>
      <c r="H11" s="24">
        <v>81.1</v>
      </c>
      <c r="I11" s="30">
        <f>H11*0.5</f>
        <v>40.55</v>
      </c>
      <c r="J11" s="24">
        <v>76.2</v>
      </c>
      <c r="K11" s="30">
        <f>J11*0.5</f>
        <v>38.1</v>
      </c>
      <c r="L11" s="31">
        <f>I11+K11</f>
        <v>78.65</v>
      </c>
      <c r="M11" s="32">
        <v>2</v>
      </c>
      <c r="N11" s="32"/>
    </row>
    <row r="12" spans="1:14" ht="25.5" customHeight="1">
      <c r="A12" s="20">
        <v>8</v>
      </c>
      <c r="B12" s="21" t="s">
        <v>28</v>
      </c>
      <c r="C12" s="21" t="s">
        <v>29</v>
      </c>
      <c r="D12" s="22">
        <v>8</v>
      </c>
      <c r="E12" s="23">
        <v>20230702054</v>
      </c>
      <c r="F12" s="21" t="s">
        <v>32</v>
      </c>
      <c r="G12" s="21" t="s">
        <v>20</v>
      </c>
      <c r="H12" s="24">
        <v>78.4</v>
      </c>
      <c r="I12" s="30">
        <f>H12*0.5</f>
        <v>39.2</v>
      </c>
      <c r="J12" s="24">
        <v>76.8</v>
      </c>
      <c r="K12" s="30">
        <f>J12*0.5</f>
        <v>38.4</v>
      </c>
      <c r="L12" s="31">
        <f>I12+K12</f>
        <v>77.6</v>
      </c>
      <c r="M12" s="32">
        <v>3</v>
      </c>
      <c r="N12" s="32"/>
    </row>
    <row r="13" spans="1:14" ht="25.5" customHeight="1">
      <c r="A13" s="20">
        <v>9</v>
      </c>
      <c r="B13" s="21" t="s">
        <v>28</v>
      </c>
      <c r="C13" s="21" t="s">
        <v>29</v>
      </c>
      <c r="D13" s="22">
        <v>8</v>
      </c>
      <c r="E13" s="23">
        <v>20230702052</v>
      </c>
      <c r="F13" s="21" t="s">
        <v>33</v>
      </c>
      <c r="G13" s="21" t="s">
        <v>20</v>
      </c>
      <c r="H13" s="24">
        <v>72.1</v>
      </c>
      <c r="I13" s="30">
        <f>H13*0.5</f>
        <v>36.05</v>
      </c>
      <c r="J13" s="24">
        <v>77</v>
      </c>
      <c r="K13" s="30">
        <f>J13*0.5</f>
        <v>38.5</v>
      </c>
      <c r="L13" s="31">
        <f>I13+K13</f>
        <v>74.55</v>
      </c>
      <c r="M13" s="32">
        <v>4</v>
      </c>
      <c r="N13" s="32"/>
    </row>
    <row r="14" spans="1:14" ht="25.5" customHeight="1">
      <c r="A14" s="20">
        <v>10</v>
      </c>
      <c r="B14" s="21" t="s">
        <v>34</v>
      </c>
      <c r="C14" s="21" t="s">
        <v>35</v>
      </c>
      <c r="D14" s="22">
        <v>9</v>
      </c>
      <c r="E14" s="23">
        <v>20230702055</v>
      </c>
      <c r="F14" s="21" t="s">
        <v>36</v>
      </c>
      <c r="G14" s="21" t="s">
        <v>20</v>
      </c>
      <c r="H14" s="24">
        <v>81.6</v>
      </c>
      <c r="I14" s="30">
        <f>H14*0.5</f>
        <v>40.8</v>
      </c>
      <c r="J14" s="24">
        <v>79.2</v>
      </c>
      <c r="K14" s="30">
        <f>J14*0.5</f>
        <v>39.6</v>
      </c>
      <c r="L14" s="31">
        <f>I14+K14</f>
        <v>80.4</v>
      </c>
      <c r="M14" s="32">
        <v>1</v>
      </c>
      <c r="N14" s="32" t="s">
        <v>21</v>
      </c>
    </row>
    <row r="15" spans="1:14" ht="25.5" customHeight="1">
      <c r="A15" s="20">
        <v>11</v>
      </c>
      <c r="B15" s="21" t="s">
        <v>34</v>
      </c>
      <c r="C15" s="21" t="s">
        <v>35</v>
      </c>
      <c r="D15" s="22">
        <v>9</v>
      </c>
      <c r="E15" s="23">
        <v>20230702056</v>
      </c>
      <c r="F15" s="21" t="s">
        <v>37</v>
      </c>
      <c r="G15" s="21" t="s">
        <v>20</v>
      </c>
      <c r="H15" s="24">
        <v>78</v>
      </c>
      <c r="I15" s="30">
        <f>H15*0.5</f>
        <v>39</v>
      </c>
      <c r="J15" s="24">
        <v>78.6</v>
      </c>
      <c r="K15" s="30">
        <f>J15*0.5</f>
        <v>39.3</v>
      </c>
      <c r="L15" s="31">
        <f>I15+K15</f>
        <v>78.3</v>
      </c>
      <c r="M15" s="32">
        <v>2</v>
      </c>
      <c r="N15" s="32"/>
    </row>
    <row r="16" spans="1:14" ht="25.5" customHeight="1">
      <c r="A16" s="20">
        <v>12</v>
      </c>
      <c r="B16" s="21" t="s">
        <v>34</v>
      </c>
      <c r="C16" s="21" t="s">
        <v>38</v>
      </c>
      <c r="D16" s="22">
        <v>11</v>
      </c>
      <c r="E16" s="23">
        <v>20230702059</v>
      </c>
      <c r="F16" s="21" t="s">
        <v>39</v>
      </c>
      <c r="G16" s="21" t="s">
        <v>20</v>
      </c>
      <c r="H16" s="24">
        <v>81.7</v>
      </c>
      <c r="I16" s="30">
        <f>H16*0.5</f>
        <v>40.85</v>
      </c>
      <c r="J16" s="24">
        <v>80.8</v>
      </c>
      <c r="K16" s="30">
        <f>J16*0.5</f>
        <v>40.4</v>
      </c>
      <c r="L16" s="31">
        <f>I16+K16</f>
        <v>81.25</v>
      </c>
      <c r="M16" s="32">
        <v>1</v>
      </c>
      <c r="N16" s="32" t="s">
        <v>21</v>
      </c>
    </row>
    <row r="17" spans="1:14" ht="25.5" customHeight="1">
      <c r="A17" s="20">
        <v>13</v>
      </c>
      <c r="B17" s="21" t="s">
        <v>34</v>
      </c>
      <c r="C17" s="21" t="s">
        <v>38</v>
      </c>
      <c r="D17" s="22">
        <v>11</v>
      </c>
      <c r="E17" s="23">
        <v>20230702061</v>
      </c>
      <c r="F17" s="21" t="s">
        <v>40</v>
      </c>
      <c r="G17" s="21" t="s">
        <v>20</v>
      </c>
      <c r="H17" s="24">
        <v>81.7</v>
      </c>
      <c r="I17" s="30">
        <f>H17*0.5</f>
        <v>40.85</v>
      </c>
      <c r="J17" s="24">
        <v>80.4</v>
      </c>
      <c r="K17" s="30">
        <f>J17*0.5</f>
        <v>40.2</v>
      </c>
      <c r="L17" s="31">
        <f>I17+K17</f>
        <v>81.05000000000001</v>
      </c>
      <c r="M17" s="32">
        <v>2</v>
      </c>
      <c r="N17" s="32"/>
    </row>
    <row r="18" spans="1:14" ht="25.5" customHeight="1">
      <c r="A18" s="20">
        <v>14</v>
      </c>
      <c r="B18" s="21" t="s">
        <v>34</v>
      </c>
      <c r="C18" s="21" t="s">
        <v>38</v>
      </c>
      <c r="D18" s="22">
        <v>11</v>
      </c>
      <c r="E18" s="23">
        <v>20230702060</v>
      </c>
      <c r="F18" s="21" t="s">
        <v>41</v>
      </c>
      <c r="G18" s="21" t="s">
        <v>20</v>
      </c>
      <c r="H18" s="24">
        <v>78</v>
      </c>
      <c r="I18" s="30">
        <f>H18*0.5</f>
        <v>39</v>
      </c>
      <c r="J18" s="24">
        <v>79.4</v>
      </c>
      <c r="K18" s="30">
        <f>J18*0.5</f>
        <v>39.7</v>
      </c>
      <c r="L18" s="31">
        <f>I18+K18</f>
        <v>78.7</v>
      </c>
      <c r="M18" s="32">
        <v>3</v>
      </c>
      <c r="N18" s="32"/>
    </row>
    <row r="19" spans="1:14" ht="25.5" customHeight="1">
      <c r="A19" s="20">
        <v>15</v>
      </c>
      <c r="B19" s="21" t="s">
        <v>34</v>
      </c>
      <c r="C19" s="21" t="s">
        <v>38</v>
      </c>
      <c r="D19" s="22">
        <v>11</v>
      </c>
      <c r="E19" s="23">
        <v>20230702062</v>
      </c>
      <c r="F19" s="21" t="s">
        <v>42</v>
      </c>
      <c r="G19" s="21" t="s">
        <v>20</v>
      </c>
      <c r="H19" s="24">
        <v>78.4</v>
      </c>
      <c r="I19" s="30">
        <f>H19*0.5</f>
        <v>39.2</v>
      </c>
      <c r="J19" s="24">
        <v>77.4</v>
      </c>
      <c r="K19" s="30">
        <f>J19*0.5</f>
        <v>38.7</v>
      </c>
      <c r="L19" s="31">
        <f>I19+K19</f>
        <v>77.9</v>
      </c>
      <c r="M19" s="32">
        <v>4</v>
      </c>
      <c r="N19" s="32"/>
    </row>
    <row r="20" spans="1:14" ht="25.5" customHeight="1">
      <c r="A20" s="20">
        <v>16</v>
      </c>
      <c r="B20" s="21" t="s">
        <v>34</v>
      </c>
      <c r="C20" s="21" t="s">
        <v>38</v>
      </c>
      <c r="D20" s="22">
        <v>11</v>
      </c>
      <c r="E20" s="23">
        <v>20230702063</v>
      </c>
      <c r="F20" s="21" t="s">
        <v>43</v>
      </c>
      <c r="G20" s="21" t="s">
        <v>20</v>
      </c>
      <c r="H20" s="24">
        <v>79.2</v>
      </c>
      <c r="I20" s="30">
        <f>H20*0.5</f>
        <v>39.6</v>
      </c>
      <c r="J20" s="24">
        <v>76.4</v>
      </c>
      <c r="K20" s="30">
        <f>J20*0.5</f>
        <v>38.2</v>
      </c>
      <c r="L20" s="31">
        <f>I20+K20</f>
        <v>77.80000000000001</v>
      </c>
      <c r="M20" s="32">
        <v>5</v>
      </c>
      <c r="N20" s="32"/>
    </row>
    <row r="21" spans="1:14" ht="25.5" customHeight="1">
      <c r="A21" s="20">
        <v>17</v>
      </c>
      <c r="B21" s="21" t="s">
        <v>34</v>
      </c>
      <c r="C21" s="21" t="s">
        <v>38</v>
      </c>
      <c r="D21" s="22">
        <v>11</v>
      </c>
      <c r="E21" s="23">
        <v>20230702064</v>
      </c>
      <c r="F21" s="21" t="s">
        <v>44</v>
      </c>
      <c r="G21" s="21" t="s">
        <v>20</v>
      </c>
      <c r="H21" s="24">
        <v>79.6</v>
      </c>
      <c r="I21" s="30">
        <f>H21*0.5</f>
        <v>39.8</v>
      </c>
      <c r="J21" s="24">
        <v>71.2</v>
      </c>
      <c r="K21" s="30">
        <f>J21*0.5</f>
        <v>35.6</v>
      </c>
      <c r="L21" s="31">
        <f>I21+K21</f>
        <v>75.4</v>
      </c>
      <c r="M21" s="32">
        <v>6</v>
      </c>
      <c r="N21" s="32"/>
    </row>
  </sheetData>
  <sheetProtection/>
  <mergeCells count="4">
    <mergeCell ref="A1:N1"/>
    <mergeCell ref="A2:N2"/>
    <mergeCell ref="A3:G3"/>
    <mergeCell ref="J3:N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22"/>
  <sheetViews>
    <sheetView workbookViewId="0" topLeftCell="A1">
      <selection activeCell="A23" sqref="A23:IV23"/>
    </sheetView>
  </sheetViews>
  <sheetFormatPr defaultColWidth="9.00390625" defaultRowHeight="14.25"/>
  <cols>
    <col min="1" max="1" width="7.375" style="3" customWidth="1"/>
    <col min="2" max="2" width="18.625" style="4" customWidth="1"/>
    <col min="3" max="3" width="18.125" style="3" customWidth="1"/>
    <col min="4" max="4" width="7.50390625" style="3" customWidth="1"/>
    <col min="5" max="5" width="16.50390625" style="3" customWidth="1"/>
    <col min="6" max="6" width="10.50390625" style="5" customWidth="1"/>
    <col min="7" max="7" width="8.875" style="6" customWidth="1"/>
    <col min="8" max="10" width="8.375" style="6" customWidth="1"/>
    <col min="11" max="11" width="8.00390625" style="6" customWidth="1"/>
    <col min="12" max="12" width="7.125" style="7" customWidth="1"/>
    <col min="13" max="13" width="7.375" style="3" customWidth="1"/>
    <col min="14" max="14" width="8.875" style="3" customWidth="1"/>
    <col min="15" max="170" width="9.00390625" style="8" customWidth="1"/>
    <col min="171" max="16384" width="9.00390625" style="9" customWidth="1"/>
  </cols>
  <sheetData>
    <row r="1" spans="1:251" ht="24" customHeight="1">
      <c r="A1" s="10" t="s">
        <v>45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</row>
    <row r="2" spans="1:251" ht="20.25" customHeight="1">
      <c r="A2" s="12" t="s">
        <v>1</v>
      </c>
      <c r="B2" s="13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</row>
    <row r="3" spans="1:14" s="1" customFormat="1" ht="20.25" customHeight="1">
      <c r="A3" s="15"/>
      <c r="B3" s="16"/>
      <c r="C3" s="15"/>
      <c r="D3" s="15"/>
      <c r="E3" s="15"/>
      <c r="F3" s="15"/>
      <c r="G3" s="15"/>
      <c r="H3" s="14"/>
      <c r="I3" s="14"/>
      <c r="J3" s="14" t="s">
        <v>2</v>
      </c>
      <c r="K3" s="14"/>
      <c r="L3" s="14"/>
      <c r="M3" s="14"/>
      <c r="N3" s="14"/>
    </row>
    <row r="4" spans="1:14" s="36" customFormat="1" ht="46.5" customHeight="1">
      <c r="A4" s="20" t="s">
        <v>3</v>
      </c>
      <c r="B4" s="20" t="s">
        <v>4</v>
      </c>
      <c r="C4" s="37" t="s">
        <v>5</v>
      </c>
      <c r="D4" s="20" t="s">
        <v>6</v>
      </c>
      <c r="E4" s="20" t="s">
        <v>7</v>
      </c>
      <c r="F4" s="38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20" t="s">
        <v>13</v>
      </c>
      <c r="L4" s="20" t="s">
        <v>14</v>
      </c>
      <c r="M4" s="20" t="s">
        <v>15</v>
      </c>
      <c r="N4" s="20" t="s">
        <v>16</v>
      </c>
    </row>
    <row r="5" spans="1:14" ht="24.75" customHeight="1">
      <c r="A5" s="20">
        <v>1</v>
      </c>
      <c r="B5" s="21" t="s">
        <v>46</v>
      </c>
      <c r="C5" s="21" t="s">
        <v>47</v>
      </c>
      <c r="D5" s="22">
        <v>4</v>
      </c>
      <c r="E5" s="23">
        <v>20230702028</v>
      </c>
      <c r="F5" s="21" t="s">
        <v>48</v>
      </c>
      <c r="G5" s="21" t="s">
        <v>49</v>
      </c>
      <c r="H5" s="24">
        <v>84.8</v>
      </c>
      <c r="I5" s="30">
        <f>H5*0.5</f>
        <v>42.4</v>
      </c>
      <c r="J5" s="24">
        <v>77.8</v>
      </c>
      <c r="K5" s="30">
        <f>J5*0.5</f>
        <v>38.9</v>
      </c>
      <c r="L5" s="31">
        <f>I5+K5</f>
        <v>81.3</v>
      </c>
      <c r="M5" s="32">
        <v>1</v>
      </c>
      <c r="N5" s="32" t="s">
        <v>21</v>
      </c>
    </row>
    <row r="6" spans="1:14" ht="24.75" customHeight="1">
      <c r="A6" s="20">
        <v>2</v>
      </c>
      <c r="B6" s="21" t="s">
        <v>46</v>
      </c>
      <c r="C6" s="21" t="s">
        <v>47</v>
      </c>
      <c r="D6" s="22">
        <v>4</v>
      </c>
      <c r="E6" s="23">
        <v>20230702025</v>
      </c>
      <c r="F6" s="21" t="s">
        <v>50</v>
      </c>
      <c r="G6" s="21" t="s">
        <v>49</v>
      </c>
      <c r="H6" s="24">
        <v>83.6</v>
      </c>
      <c r="I6" s="30">
        <f>H6*0.5</f>
        <v>41.8</v>
      </c>
      <c r="J6" s="24">
        <v>78.8</v>
      </c>
      <c r="K6" s="30">
        <f>J6*0.5</f>
        <v>39.4</v>
      </c>
      <c r="L6" s="31">
        <f>I6+K6</f>
        <v>81.19999999999999</v>
      </c>
      <c r="M6" s="32">
        <v>2</v>
      </c>
      <c r="N6" s="32" t="s">
        <v>21</v>
      </c>
    </row>
    <row r="7" spans="1:14" ht="24.75" customHeight="1">
      <c r="A7" s="20">
        <v>3</v>
      </c>
      <c r="B7" s="21" t="s">
        <v>46</v>
      </c>
      <c r="C7" s="21" t="s">
        <v>47</v>
      </c>
      <c r="D7" s="22">
        <v>4</v>
      </c>
      <c r="E7" s="23">
        <v>20230702022</v>
      </c>
      <c r="F7" s="21" t="s">
        <v>51</v>
      </c>
      <c r="G7" s="21" t="s">
        <v>49</v>
      </c>
      <c r="H7" s="24">
        <v>81.8</v>
      </c>
      <c r="I7" s="30">
        <f>H7*0.5</f>
        <v>40.9</v>
      </c>
      <c r="J7" s="24">
        <v>76.4</v>
      </c>
      <c r="K7" s="30">
        <f>J7*0.5</f>
        <v>38.2</v>
      </c>
      <c r="L7" s="31">
        <f>I7+K7</f>
        <v>79.1</v>
      </c>
      <c r="M7" s="32">
        <v>3</v>
      </c>
      <c r="N7" s="32"/>
    </row>
    <row r="8" spans="1:14" ht="24.75" customHeight="1">
      <c r="A8" s="20">
        <v>4</v>
      </c>
      <c r="B8" s="21" t="s">
        <v>46</v>
      </c>
      <c r="C8" s="21" t="s">
        <v>47</v>
      </c>
      <c r="D8" s="22">
        <v>4</v>
      </c>
      <c r="E8" s="23">
        <v>20230702027</v>
      </c>
      <c r="F8" s="21" t="s">
        <v>52</v>
      </c>
      <c r="G8" s="21" t="s">
        <v>20</v>
      </c>
      <c r="H8" s="24">
        <v>81.8</v>
      </c>
      <c r="I8" s="30">
        <f>H8*0.5</f>
        <v>40.9</v>
      </c>
      <c r="J8" s="24">
        <v>76.2</v>
      </c>
      <c r="K8" s="30">
        <f>J8*0.5</f>
        <v>38.1</v>
      </c>
      <c r="L8" s="31">
        <f>I8+K8</f>
        <v>79</v>
      </c>
      <c r="M8" s="32">
        <v>4</v>
      </c>
      <c r="N8" s="32"/>
    </row>
    <row r="9" spans="1:14" ht="24.75" customHeight="1">
      <c r="A9" s="20">
        <v>5</v>
      </c>
      <c r="B9" s="21" t="s">
        <v>46</v>
      </c>
      <c r="C9" s="21" t="s">
        <v>47</v>
      </c>
      <c r="D9" s="22">
        <v>4</v>
      </c>
      <c r="E9" s="23">
        <v>20230702026</v>
      </c>
      <c r="F9" s="21" t="s">
        <v>53</v>
      </c>
      <c r="G9" s="21" t="s">
        <v>49</v>
      </c>
      <c r="H9" s="24">
        <v>80.4</v>
      </c>
      <c r="I9" s="30">
        <f>H9*0.5</f>
        <v>40.2</v>
      </c>
      <c r="J9" s="24">
        <v>70</v>
      </c>
      <c r="K9" s="30">
        <f>J9*0.5</f>
        <v>35</v>
      </c>
      <c r="L9" s="31">
        <f>I9+K9</f>
        <v>75.2</v>
      </c>
      <c r="M9" s="32">
        <v>5</v>
      </c>
      <c r="N9" s="32"/>
    </row>
    <row r="10" spans="1:14" ht="24.75" customHeight="1">
      <c r="A10" s="20">
        <v>6</v>
      </c>
      <c r="B10" s="21" t="s">
        <v>46</v>
      </c>
      <c r="C10" s="21" t="s">
        <v>47</v>
      </c>
      <c r="D10" s="22">
        <v>4</v>
      </c>
      <c r="E10" s="23">
        <v>20230702029</v>
      </c>
      <c r="F10" s="21" t="s">
        <v>54</v>
      </c>
      <c r="G10" s="21" t="s">
        <v>20</v>
      </c>
      <c r="H10" s="24" t="s">
        <v>55</v>
      </c>
      <c r="I10" s="24" t="s">
        <v>55</v>
      </c>
      <c r="J10" s="24" t="s">
        <v>55</v>
      </c>
      <c r="K10" s="24" t="s">
        <v>55</v>
      </c>
      <c r="L10" s="31"/>
      <c r="M10" s="24"/>
      <c r="N10" s="24"/>
    </row>
    <row r="11" spans="1:14" ht="24.75" customHeight="1">
      <c r="A11" s="20">
        <v>7</v>
      </c>
      <c r="B11" s="21" t="s">
        <v>46</v>
      </c>
      <c r="C11" s="21" t="s">
        <v>56</v>
      </c>
      <c r="D11" s="22">
        <v>5</v>
      </c>
      <c r="E11" s="23">
        <v>20230702031</v>
      </c>
      <c r="F11" s="21" t="s">
        <v>57</v>
      </c>
      <c r="G11" s="21" t="s">
        <v>20</v>
      </c>
      <c r="H11" s="24">
        <v>83.6</v>
      </c>
      <c r="I11" s="30">
        <f>H11*0.5</f>
        <v>41.8</v>
      </c>
      <c r="J11" s="24">
        <v>82</v>
      </c>
      <c r="K11" s="30">
        <f>J11*0.5</f>
        <v>41</v>
      </c>
      <c r="L11" s="31">
        <f>I11+K11</f>
        <v>82.8</v>
      </c>
      <c r="M11" s="32">
        <v>1</v>
      </c>
      <c r="N11" s="32" t="s">
        <v>21</v>
      </c>
    </row>
    <row r="12" spans="1:14" ht="24.75" customHeight="1">
      <c r="A12" s="20">
        <v>8</v>
      </c>
      <c r="B12" s="21" t="s">
        <v>46</v>
      </c>
      <c r="C12" s="21" t="s">
        <v>56</v>
      </c>
      <c r="D12" s="22">
        <v>5</v>
      </c>
      <c r="E12" s="23">
        <v>20230702037</v>
      </c>
      <c r="F12" s="21" t="s">
        <v>58</v>
      </c>
      <c r="G12" s="21" t="s">
        <v>20</v>
      </c>
      <c r="H12" s="24">
        <v>82.6</v>
      </c>
      <c r="I12" s="30">
        <f>H12*0.5</f>
        <v>41.3</v>
      </c>
      <c r="J12" s="24">
        <v>80.4</v>
      </c>
      <c r="K12" s="30">
        <f>J12*0.5</f>
        <v>40.2</v>
      </c>
      <c r="L12" s="31">
        <f>I12+K12</f>
        <v>81.5</v>
      </c>
      <c r="M12" s="32">
        <v>2</v>
      </c>
      <c r="N12" s="32" t="s">
        <v>21</v>
      </c>
    </row>
    <row r="13" spans="1:14" ht="24.75" customHeight="1">
      <c r="A13" s="20">
        <v>9</v>
      </c>
      <c r="B13" s="21" t="s">
        <v>46</v>
      </c>
      <c r="C13" s="21" t="s">
        <v>56</v>
      </c>
      <c r="D13" s="22">
        <v>5</v>
      </c>
      <c r="E13" s="23">
        <v>20230702044</v>
      </c>
      <c r="F13" s="21" t="s">
        <v>59</v>
      </c>
      <c r="G13" s="21" t="s">
        <v>20</v>
      </c>
      <c r="H13" s="24">
        <v>82</v>
      </c>
      <c r="I13" s="30">
        <f>H13*0.5</f>
        <v>41</v>
      </c>
      <c r="J13" s="24">
        <v>80.4</v>
      </c>
      <c r="K13" s="30">
        <f>J13*0.5</f>
        <v>40.2</v>
      </c>
      <c r="L13" s="31">
        <f>I13+K13</f>
        <v>81.2</v>
      </c>
      <c r="M13" s="32">
        <v>3</v>
      </c>
      <c r="N13" s="32"/>
    </row>
    <row r="14" spans="1:14" ht="24.75" customHeight="1">
      <c r="A14" s="20">
        <v>10</v>
      </c>
      <c r="B14" s="21" t="s">
        <v>46</v>
      </c>
      <c r="C14" s="21" t="s">
        <v>56</v>
      </c>
      <c r="D14" s="22">
        <v>5</v>
      </c>
      <c r="E14" s="23">
        <v>20230702039</v>
      </c>
      <c r="F14" s="21" t="s">
        <v>60</v>
      </c>
      <c r="G14" s="21" t="s">
        <v>49</v>
      </c>
      <c r="H14" s="24">
        <v>83.2</v>
      </c>
      <c r="I14" s="30">
        <f>H14*0.5</f>
        <v>41.6</v>
      </c>
      <c r="J14" s="24">
        <v>79</v>
      </c>
      <c r="K14" s="30">
        <f>J14*0.5</f>
        <v>39.5</v>
      </c>
      <c r="L14" s="31">
        <f>I14+K14</f>
        <v>81.1</v>
      </c>
      <c r="M14" s="32">
        <v>4</v>
      </c>
      <c r="N14" s="32"/>
    </row>
    <row r="15" spans="1:14" ht="24.75" customHeight="1">
      <c r="A15" s="20">
        <v>11</v>
      </c>
      <c r="B15" s="21" t="s">
        <v>46</v>
      </c>
      <c r="C15" s="21" t="s">
        <v>56</v>
      </c>
      <c r="D15" s="22">
        <v>5</v>
      </c>
      <c r="E15" s="23">
        <v>20230702038</v>
      </c>
      <c r="F15" s="21" t="s">
        <v>61</v>
      </c>
      <c r="G15" s="21" t="s">
        <v>20</v>
      </c>
      <c r="H15" s="24">
        <v>82.6</v>
      </c>
      <c r="I15" s="30">
        <f>H15*0.5</f>
        <v>41.3</v>
      </c>
      <c r="J15" s="24">
        <v>78</v>
      </c>
      <c r="K15" s="30">
        <f>J15*0.5</f>
        <v>39</v>
      </c>
      <c r="L15" s="31">
        <f>I15+K15</f>
        <v>80.3</v>
      </c>
      <c r="M15" s="32">
        <v>5</v>
      </c>
      <c r="N15" s="32"/>
    </row>
    <row r="16" spans="1:14" ht="24.75" customHeight="1">
      <c r="A16" s="20">
        <v>12</v>
      </c>
      <c r="B16" s="21" t="s">
        <v>46</v>
      </c>
      <c r="C16" s="21" t="s">
        <v>56</v>
      </c>
      <c r="D16" s="22">
        <v>5</v>
      </c>
      <c r="E16" s="23">
        <v>20230702042</v>
      </c>
      <c r="F16" s="21" t="s">
        <v>62</v>
      </c>
      <c r="G16" s="21" t="s">
        <v>20</v>
      </c>
      <c r="H16" s="24">
        <v>81</v>
      </c>
      <c r="I16" s="30">
        <f>H16*0.5</f>
        <v>40.5</v>
      </c>
      <c r="J16" s="24">
        <v>77.8</v>
      </c>
      <c r="K16" s="30">
        <f>J16*0.5</f>
        <v>38.9</v>
      </c>
      <c r="L16" s="31">
        <f>I16+K16</f>
        <v>79.4</v>
      </c>
      <c r="M16" s="32">
        <v>6</v>
      </c>
      <c r="N16" s="32"/>
    </row>
    <row r="17" spans="1:14" ht="24.75" customHeight="1">
      <c r="A17" s="20">
        <v>13</v>
      </c>
      <c r="B17" s="21" t="s">
        <v>46</v>
      </c>
      <c r="C17" s="21" t="s">
        <v>56</v>
      </c>
      <c r="D17" s="22">
        <v>5</v>
      </c>
      <c r="E17" s="23">
        <v>20230702045</v>
      </c>
      <c r="F17" s="21" t="s">
        <v>63</v>
      </c>
      <c r="G17" s="21" t="s">
        <v>20</v>
      </c>
      <c r="H17" s="24">
        <v>82</v>
      </c>
      <c r="I17" s="30">
        <f>H17*0.5</f>
        <v>41</v>
      </c>
      <c r="J17" s="24">
        <v>76.8</v>
      </c>
      <c r="K17" s="30">
        <f>J17*0.5</f>
        <v>38.4</v>
      </c>
      <c r="L17" s="31">
        <f>I17+K17</f>
        <v>79.4</v>
      </c>
      <c r="M17" s="32">
        <v>7</v>
      </c>
      <c r="N17" s="32"/>
    </row>
    <row r="18" spans="1:14" ht="24.75" customHeight="1">
      <c r="A18" s="20">
        <v>14</v>
      </c>
      <c r="B18" s="21" t="s">
        <v>46</v>
      </c>
      <c r="C18" s="21" t="s">
        <v>56</v>
      </c>
      <c r="D18" s="22">
        <v>5</v>
      </c>
      <c r="E18" s="23">
        <v>20230702036</v>
      </c>
      <c r="F18" s="21" t="s">
        <v>64</v>
      </c>
      <c r="G18" s="21" t="s">
        <v>20</v>
      </c>
      <c r="H18" s="24">
        <v>81.2</v>
      </c>
      <c r="I18" s="30">
        <f>H18*0.5</f>
        <v>40.6</v>
      </c>
      <c r="J18" s="24">
        <v>77</v>
      </c>
      <c r="K18" s="30">
        <f>J18*0.5</f>
        <v>38.5</v>
      </c>
      <c r="L18" s="31">
        <f>I18+K18</f>
        <v>79.1</v>
      </c>
      <c r="M18" s="32">
        <v>8</v>
      </c>
      <c r="N18" s="32"/>
    </row>
    <row r="19" spans="1:14" ht="24.75" customHeight="1">
      <c r="A19" s="20">
        <v>15</v>
      </c>
      <c r="B19" s="21" t="s">
        <v>46</v>
      </c>
      <c r="C19" s="21" t="s">
        <v>56</v>
      </c>
      <c r="D19" s="22">
        <v>5</v>
      </c>
      <c r="E19" s="23">
        <v>20230702035</v>
      </c>
      <c r="F19" s="21" t="s">
        <v>65</v>
      </c>
      <c r="G19" s="21" t="s">
        <v>20</v>
      </c>
      <c r="H19" s="24">
        <v>81.4</v>
      </c>
      <c r="I19" s="30">
        <f>H19*0.5</f>
        <v>40.7</v>
      </c>
      <c r="J19" s="24">
        <v>76.4</v>
      </c>
      <c r="K19" s="30">
        <f>J19*0.5</f>
        <v>38.2</v>
      </c>
      <c r="L19" s="31">
        <f>I19+K19</f>
        <v>78.9</v>
      </c>
      <c r="M19" s="32">
        <v>9</v>
      </c>
      <c r="N19" s="32"/>
    </row>
    <row r="20" spans="1:14" ht="24.75" customHeight="1">
      <c r="A20" s="20">
        <v>16</v>
      </c>
      <c r="B20" s="21" t="s">
        <v>46</v>
      </c>
      <c r="C20" s="21" t="s">
        <v>56</v>
      </c>
      <c r="D20" s="22">
        <v>5</v>
      </c>
      <c r="E20" s="23">
        <v>20230702033</v>
      </c>
      <c r="F20" s="21" t="s">
        <v>66</v>
      </c>
      <c r="G20" s="21" t="s">
        <v>20</v>
      </c>
      <c r="H20" s="24">
        <v>80.6</v>
      </c>
      <c r="I20" s="30">
        <f>H20*0.5</f>
        <v>40.3</v>
      </c>
      <c r="J20" s="24">
        <v>76.6</v>
      </c>
      <c r="K20" s="30">
        <f>J20*0.5</f>
        <v>38.3</v>
      </c>
      <c r="L20" s="31">
        <f>I20+K20</f>
        <v>78.6</v>
      </c>
      <c r="M20" s="32">
        <v>10</v>
      </c>
      <c r="N20" s="32"/>
    </row>
    <row r="21" spans="1:14" ht="24.75" customHeight="1">
      <c r="A21" s="20">
        <v>17</v>
      </c>
      <c r="B21" s="21" t="s">
        <v>46</v>
      </c>
      <c r="C21" s="21" t="s">
        <v>56</v>
      </c>
      <c r="D21" s="22">
        <v>5</v>
      </c>
      <c r="E21" s="23">
        <v>20230702043</v>
      </c>
      <c r="F21" s="21" t="s">
        <v>67</v>
      </c>
      <c r="G21" s="21" t="s">
        <v>20</v>
      </c>
      <c r="H21" s="24">
        <v>82</v>
      </c>
      <c r="I21" s="30">
        <f>H21*0.5</f>
        <v>41</v>
      </c>
      <c r="J21" s="24">
        <v>74.4</v>
      </c>
      <c r="K21" s="30">
        <f>J21*0.5</f>
        <v>37.2</v>
      </c>
      <c r="L21" s="31">
        <f>I21+K21</f>
        <v>78.2</v>
      </c>
      <c r="M21" s="32">
        <v>11</v>
      </c>
      <c r="N21" s="32"/>
    </row>
    <row r="22" spans="1:14" ht="24.75" customHeight="1">
      <c r="A22" s="20">
        <v>18</v>
      </c>
      <c r="B22" s="21" t="s">
        <v>46</v>
      </c>
      <c r="C22" s="21" t="s">
        <v>56</v>
      </c>
      <c r="D22" s="22">
        <v>5</v>
      </c>
      <c r="E22" s="23">
        <v>20230702041</v>
      </c>
      <c r="F22" s="21" t="s">
        <v>68</v>
      </c>
      <c r="G22" s="21" t="s">
        <v>20</v>
      </c>
      <c r="H22" s="24">
        <v>78.6</v>
      </c>
      <c r="I22" s="30">
        <f>H22*0.5</f>
        <v>39.3</v>
      </c>
      <c r="J22" s="24">
        <v>75.6</v>
      </c>
      <c r="K22" s="30">
        <f>J22*0.5</f>
        <v>37.8</v>
      </c>
      <c r="L22" s="31">
        <f>I22+K22</f>
        <v>77.1</v>
      </c>
      <c r="M22" s="32">
        <v>12</v>
      </c>
      <c r="N22" s="32"/>
    </row>
  </sheetData>
  <sheetProtection/>
  <mergeCells count="4">
    <mergeCell ref="A1:N1"/>
    <mergeCell ref="A2:N2"/>
    <mergeCell ref="A3:G3"/>
    <mergeCell ref="J3:N3"/>
  </mergeCells>
  <printOptions horizontalCentered="1"/>
  <pageMargins left="0.39305555555555555" right="0.39305555555555555" top="0.5902777777777778" bottom="0.39305555555555555" header="0.5118055555555555" footer="0.1180555555555555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18"/>
  <sheetViews>
    <sheetView workbookViewId="0" topLeftCell="A1">
      <selection activeCell="A20" sqref="A20:IV20"/>
    </sheetView>
  </sheetViews>
  <sheetFormatPr defaultColWidth="9.00390625" defaultRowHeight="14.25"/>
  <cols>
    <col min="1" max="1" width="4.75390625" style="3" customWidth="1"/>
    <col min="2" max="2" width="25.125" style="4" customWidth="1"/>
    <col min="3" max="3" width="19.375" style="3" customWidth="1"/>
    <col min="4" max="4" width="5.50390625" style="3" customWidth="1"/>
    <col min="5" max="5" width="13.375" style="3" customWidth="1"/>
    <col min="6" max="6" width="8.375" style="5" customWidth="1"/>
    <col min="7" max="7" width="6.75390625" style="6" customWidth="1"/>
    <col min="8" max="10" width="7.00390625" style="6" customWidth="1"/>
    <col min="11" max="11" width="8.375" style="6" customWidth="1"/>
    <col min="12" max="12" width="7.00390625" style="6" customWidth="1"/>
    <col min="13" max="13" width="7.375" style="6" customWidth="1"/>
    <col min="14" max="14" width="7.125" style="7" customWidth="1"/>
    <col min="15" max="16" width="8.125" style="3" customWidth="1"/>
    <col min="17" max="168" width="9.00390625" style="8" customWidth="1"/>
    <col min="169" max="16384" width="9.00390625" style="9" customWidth="1"/>
  </cols>
  <sheetData>
    <row r="1" spans="1:247" ht="24" customHeight="1">
      <c r="A1" s="10" t="s">
        <v>69</v>
      </c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</row>
    <row r="2" spans="1:248" ht="20.25" customHeight="1">
      <c r="A2" s="12" t="s">
        <v>1</v>
      </c>
      <c r="B2" s="13"/>
      <c r="C2" s="14"/>
      <c r="D2" s="12"/>
      <c r="E2" s="12"/>
      <c r="F2" s="12"/>
      <c r="G2" s="12"/>
      <c r="H2" s="12"/>
      <c r="I2" s="12"/>
      <c r="J2" s="12"/>
      <c r="K2" s="12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</row>
    <row r="3" spans="1:11" s="1" customFormat="1" ht="20.25" customHeight="1">
      <c r="A3" s="15"/>
      <c r="B3" s="16"/>
      <c r="C3" s="15"/>
      <c r="D3" s="15"/>
      <c r="E3" s="15"/>
      <c r="F3" s="15"/>
      <c r="G3" s="15"/>
      <c r="H3" s="14"/>
      <c r="I3" s="14"/>
      <c r="J3" s="14"/>
      <c r="K3" s="14"/>
    </row>
    <row r="4" spans="1:247" s="2" customFormat="1" ht="24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8" t="s">
        <v>10</v>
      </c>
      <c r="I4" s="26"/>
      <c r="J4" s="26"/>
      <c r="K4" s="27" t="s">
        <v>11</v>
      </c>
      <c r="L4" s="17" t="s">
        <v>70</v>
      </c>
      <c r="M4" s="17" t="s">
        <v>13</v>
      </c>
      <c r="N4" s="17" t="s">
        <v>14</v>
      </c>
      <c r="O4" s="17" t="s">
        <v>15</v>
      </c>
      <c r="P4" s="17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</row>
    <row r="5" spans="1:247" s="2" customFormat="1" ht="33" customHeight="1">
      <c r="A5" s="19"/>
      <c r="B5" s="19"/>
      <c r="C5" s="19"/>
      <c r="D5" s="19"/>
      <c r="E5" s="19"/>
      <c r="F5" s="19"/>
      <c r="G5" s="19"/>
      <c r="H5" s="20" t="s">
        <v>71</v>
      </c>
      <c r="I5" s="20" t="s">
        <v>72</v>
      </c>
      <c r="J5" s="20" t="s">
        <v>73</v>
      </c>
      <c r="K5" s="28"/>
      <c r="L5" s="19"/>
      <c r="M5" s="19"/>
      <c r="N5" s="19"/>
      <c r="O5" s="19"/>
      <c r="P5" s="19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</row>
    <row r="6" spans="1:16" ht="30" customHeight="1">
      <c r="A6" s="20">
        <v>1</v>
      </c>
      <c r="B6" s="21" t="s">
        <v>17</v>
      </c>
      <c r="C6" s="21" t="s">
        <v>74</v>
      </c>
      <c r="D6" s="22">
        <v>1</v>
      </c>
      <c r="E6" s="23">
        <v>20230702001</v>
      </c>
      <c r="F6" s="21" t="s">
        <v>75</v>
      </c>
      <c r="G6" s="21" t="s">
        <v>49</v>
      </c>
      <c r="H6" s="24">
        <v>39.8</v>
      </c>
      <c r="I6" s="24">
        <v>40.7</v>
      </c>
      <c r="J6" s="24">
        <f>H6+I6</f>
        <v>80.5</v>
      </c>
      <c r="K6" s="29">
        <f>J6*0.5</f>
        <v>40.25</v>
      </c>
      <c r="L6" s="24">
        <v>78.4</v>
      </c>
      <c r="M6" s="30">
        <f>L6*0.5</f>
        <v>39.2</v>
      </c>
      <c r="N6" s="31">
        <f>K6+M6</f>
        <v>79.45</v>
      </c>
      <c r="O6" s="32">
        <v>1</v>
      </c>
      <c r="P6" s="32" t="s">
        <v>21</v>
      </c>
    </row>
    <row r="7" spans="1:16" ht="30" customHeight="1">
      <c r="A7" s="20">
        <v>2</v>
      </c>
      <c r="B7" s="21" t="s">
        <v>17</v>
      </c>
      <c r="C7" s="21" t="s">
        <v>74</v>
      </c>
      <c r="D7" s="22">
        <v>1</v>
      </c>
      <c r="E7" s="23">
        <v>20230702004</v>
      </c>
      <c r="F7" s="21" t="s">
        <v>76</v>
      </c>
      <c r="G7" s="21" t="s">
        <v>20</v>
      </c>
      <c r="H7" s="24">
        <v>37.7</v>
      </c>
      <c r="I7" s="24">
        <v>30</v>
      </c>
      <c r="J7" s="24">
        <f aca="true" t="shared" si="0" ref="J7:J18">H7+I7</f>
        <v>67.7</v>
      </c>
      <c r="K7" s="29">
        <f aca="true" t="shared" si="1" ref="K7:K18">J7*0.5</f>
        <v>33.85</v>
      </c>
      <c r="L7" s="24">
        <v>79</v>
      </c>
      <c r="M7" s="30">
        <f aca="true" t="shared" si="2" ref="M7:M18">L7*0.5</f>
        <v>39.5</v>
      </c>
      <c r="N7" s="31">
        <f aca="true" t="shared" si="3" ref="N7:N18">K7+M7</f>
        <v>73.35</v>
      </c>
      <c r="O7" s="32">
        <v>2</v>
      </c>
      <c r="P7" s="32"/>
    </row>
    <row r="8" spans="1:16" ht="30" customHeight="1">
      <c r="A8" s="20">
        <v>3</v>
      </c>
      <c r="B8" s="21" t="s">
        <v>46</v>
      </c>
      <c r="C8" s="21" t="s">
        <v>77</v>
      </c>
      <c r="D8" s="22">
        <v>3</v>
      </c>
      <c r="E8" s="23">
        <v>20230702009</v>
      </c>
      <c r="F8" s="21" t="s">
        <v>78</v>
      </c>
      <c r="G8" s="21" t="s">
        <v>49</v>
      </c>
      <c r="H8" s="24">
        <v>85</v>
      </c>
      <c r="I8" s="24"/>
      <c r="J8" s="24">
        <f t="shared" si="0"/>
        <v>85</v>
      </c>
      <c r="K8" s="29">
        <f t="shared" si="1"/>
        <v>42.5</v>
      </c>
      <c r="L8" s="24">
        <v>80.4</v>
      </c>
      <c r="M8" s="30">
        <f t="shared" si="2"/>
        <v>40.2</v>
      </c>
      <c r="N8" s="31">
        <f t="shared" si="3"/>
        <v>82.7</v>
      </c>
      <c r="O8" s="32">
        <v>1</v>
      </c>
      <c r="P8" s="32" t="s">
        <v>21</v>
      </c>
    </row>
    <row r="9" spans="1:16" ht="30" customHeight="1">
      <c r="A9" s="20">
        <v>4</v>
      </c>
      <c r="B9" s="21" t="s">
        <v>46</v>
      </c>
      <c r="C9" s="21" t="s">
        <v>77</v>
      </c>
      <c r="D9" s="22">
        <v>3</v>
      </c>
      <c r="E9" s="23">
        <v>20230702015</v>
      </c>
      <c r="F9" s="21" t="s">
        <v>79</v>
      </c>
      <c r="G9" s="21" t="s">
        <v>49</v>
      </c>
      <c r="H9" s="24">
        <v>85.7</v>
      </c>
      <c r="I9" s="24"/>
      <c r="J9" s="24">
        <f t="shared" si="0"/>
        <v>85.7</v>
      </c>
      <c r="K9" s="29">
        <f t="shared" si="1"/>
        <v>42.85</v>
      </c>
      <c r="L9" s="24">
        <v>79.56</v>
      </c>
      <c r="M9" s="30">
        <f t="shared" si="2"/>
        <v>39.78</v>
      </c>
      <c r="N9" s="31">
        <f t="shared" si="3"/>
        <v>82.63</v>
      </c>
      <c r="O9" s="32">
        <v>2</v>
      </c>
      <c r="P9" s="32" t="s">
        <v>21</v>
      </c>
    </row>
    <row r="10" spans="1:16" ht="30" customHeight="1">
      <c r="A10" s="20">
        <v>5</v>
      </c>
      <c r="B10" s="21" t="s">
        <v>46</v>
      </c>
      <c r="C10" s="21" t="s">
        <v>77</v>
      </c>
      <c r="D10" s="22">
        <v>3</v>
      </c>
      <c r="E10" s="23">
        <v>20230702020</v>
      </c>
      <c r="F10" s="21" t="s">
        <v>80</v>
      </c>
      <c r="G10" s="21" t="s">
        <v>20</v>
      </c>
      <c r="H10" s="24">
        <v>84.8</v>
      </c>
      <c r="I10" s="24"/>
      <c r="J10" s="24">
        <f t="shared" si="0"/>
        <v>84.8</v>
      </c>
      <c r="K10" s="29">
        <f t="shared" si="1"/>
        <v>42.4</v>
      </c>
      <c r="L10" s="24">
        <v>79.24</v>
      </c>
      <c r="M10" s="30">
        <f t="shared" si="2"/>
        <v>39.62</v>
      </c>
      <c r="N10" s="31">
        <f t="shared" si="3"/>
        <v>82.02</v>
      </c>
      <c r="O10" s="32">
        <v>3</v>
      </c>
      <c r="P10" s="32" t="s">
        <v>21</v>
      </c>
    </row>
    <row r="11" spans="1:16" ht="30" customHeight="1">
      <c r="A11" s="20">
        <v>6</v>
      </c>
      <c r="B11" s="21" t="s">
        <v>46</v>
      </c>
      <c r="C11" s="21" t="s">
        <v>77</v>
      </c>
      <c r="D11" s="22">
        <v>3</v>
      </c>
      <c r="E11" s="23">
        <v>20230702011</v>
      </c>
      <c r="F11" s="21" t="s">
        <v>81</v>
      </c>
      <c r="G11" s="21" t="s">
        <v>20</v>
      </c>
      <c r="H11" s="24">
        <v>83.5</v>
      </c>
      <c r="I11" s="24"/>
      <c r="J11" s="24">
        <f t="shared" si="0"/>
        <v>83.5</v>
      </c>
      <c r="K11" s="29">
        <f t="shared" si="1"/>
        <v>41.75</v>
      </c>
      <c r="L11" s="24">
        <v>76.5</v>
      </c>
      <c r="M11" s="30">
        <f t="shared" si="2"/>
        <v>38.25</v>
      </c>
      <c r="N11" s="31">
        <f t="shared" si="3"/>
        <v>80</v>
      </c>
      <c r="O11" s="32">
        <v>4</v>
      </c>
      <c r="P11" s="32"/>
    </row>
    <row r="12" spans="1:16" ht="30" customHeight="1">
      <c r="A12" s="20">
        <v>7</v>
      </c>
      <c r="B12" s="21" t="s">
        <v>46</v>
      </c>
      <c r="C12" s="21" t="s">
        <v>77</v>
      </c>
      <c r="D12" s="22">
        <v>3</v>
      </c>
      <c r="E12" s="23">
        <v>20230702017</v>
      </c>
      <c r="F12" s="21" t="s">
        <v>82</v>
      </c>
      <c r="G12" s="21" t="s">
        <v>49</v>
      </c>
      <c r="H12" s="24">
        <v>78</v>
      </c>
      <c r="I12" s="24"/>
      <c r="J12" s="24">
        <f t="shared" si="0"/>
        <v>78</v>
      </c>
      <c r="K12" s="29">
        <f t="shared" si="1"/>
        <v>39</v>
      </c>
      <c r="L12" s="24">
        <v>81.76</v>
      </c>
      <c r="M12" s="30">
        <f t="shared" si="2"/>
        <v>40.88</v>
      </c>
      <c r="N12" s="31">
        <f t="shared" si="3"/>
        <v>79.88</v>
      </c>
      <c r="O12" s="32">
        <v>5</v>
      </c>
      <c r="P12" s="32"/>
    </row>
    <row r="13" spans="1:16" ht="30" customHeight="1">
      <c r="A13" s="20">
        <v>8</v>
      </c>
      <c r="B13" s="21" t="s">
        <v>46</v>
      </c>
      <c r="C13" s="21" t="s">
        <v>77</v>
      </c>
      <c r="D13" s="22">
        <v>3</v>
      </c>
      <c r="E13" s="23">
        <v>20230702013</v>
      </c>
      <c r="F13" s="21" t="s">
        <v>83</v>
      </c>
      <c r="G13" s="21" t="s">
        <v>49</v>
      </c>
      <c r="H13" s="24">
        <v>80.96</v>
      </c>
      <c r="I13" s="24"/>
      <c r="J13" s="24">
        <f t="shared" si="0"/>
        <v>80.96</v>
      </c>
      <c r="K13" s="29">
        <f t="shared" si="1"/>
        <v>40.48</v>
      </c>
      <c r="L13" s="24">
        <v>78.8</v>
      </c>
      <c r="M13" s="30">
        <f t="shared" si="2"/>
        <v>39.4</v>
      </c>
      <c r="N13" s="31">
        <f t="shared" si="3"/>
        <v>79.88</v>
      </c>
      <c r="O13" s="32">
        <v>6</v>
      </c>
      <c r="P13" s="32"/>
    </row>
    <row r="14" spans="1:16" ht="30" customHeight="1">
      <c r="A14" s="20">
        <v>9</v>
      </c>
      <c r="B14" s="21" t="s">
        <v>46</v>
      </c>
      <c r="C14" s="21" t="s">
        <v>77</v>
      </c>
      <c r="D14" s="22">
        <v>3</v>
      </c>
      <c r="E14" s="23">
        <v>20230702012</v>
      </c>
      <c r="F14" s="21" t="s">
        <v>84</v>
      </c>
      <c r="G14" s="21" t="s">
        <v>20</v>
      </c>
      <c r="H14" s="24">
        <v>81.3</v>
      </c>
      <c r="I14" s="24"/>
      <c r="J14" s="24">
        <f t="shared" si="0"/>
        <v>81.3</v>
      </c>
      <c r="K14" s="29">
        <f t="shared" si="1"/>
        <v>40.65</v>
      </c>
      <c r="L14" s="24">
        <v>77.5</v>
      </c>
      <c r="M14" s="30">
        <f t="shared" si="2"/>
        <v>38.75</v>
      </c>
      <c r="N14" s="31">
        <f t="shared" si="3"/>
        <v>79.4</v>
      </c>
      <c r="O14" s="32">
        <v>7</v>
      </c>
      <c r="P14" s="32"/>
    </row>
    <row r="15" spans="1:16" ht="30" customHeight="1">
      <c r="A15" s="20">
        <v>10</v>
      </c>
      <c r="B15" s="21" t="s">
        <v>46</v>
      </c>
      <c r="C15" s="21" t="s">
        <v>77</v>
      </c>
      <c r="D15" s="22">
        <v>3</v>
      </c>
      <c r="E15" s="23">
        <v>20230702010</v>
      </c>
      <c r="F15" s="21" t="s">
        <v>85</v>
      </c>
      <c r="G15" s="21" t="s">
        <v>20</v>
      </c>
      <c r="H15" s="24">
        <v>80.56</v>
      </c>
      <c r="I15" s="24"/>
      <c r="J15" s="24">
        <f t="shared" si="0"/>
        <v>80.56</v>
      </c>
      <c r="K15" s="29">
        <f t="shared" si="1"/>
        <v>40.28</v>
      </c>
      <c r="L15" s="24">
        <v>76.4</v>
      </c>
      <c r="M15" s="30">
        <f t="shared" si="2"/>
        <v>38.2</v>
      </c>
      <c r="N15" s="31">
        <f t="shared" si="3"/>
        <v>78.48</v>
      </c>
      <c r="O15" s="32">
        <v>8</v>
      </c>
      <c r="P15" s="32"/>
    </row>
    <row r="16" spans="1:16" ht="30" customHeight="1">
      <c r="A16" s="20">
        <v>11</v>
      </c>
      <c r="B16" s="21" t="s">
        <v>46</v>
      </c>
      <c r="C16" s="21" t="s">
        <v>77</v>
      </c>
      <c r="D16" s="22">
        <v>3</v>
      </c>
      <c r="E16" s="23">
        <v>20230702019</v>
      </c>
      <c r="F16" s="21" t="s">
        <v>86</v>
      </c>
      <c r="G16" s="21" t="s">
        <v>20</v>
      </c>
      <c r="H16" s="24">
        <v>77.6</v>
      </c>
      <c r="I16" s="24"/>
      <c r="J16" s="24">
        <f t="shared" si="0"/>
        <v>77.6</v>
      </c>
      <c r="K16" s="29">
        <f t="shared" si="1"/>
        <v>38.8</v>
      </c>
      <c r="L16" s="24">
        <v>68.8</v>
      </c>
      <c r="M16" s="30">
        <f t="shared" si="2"/>
        <v>34.4</v>
      </c>
      <c r="N16" s="31">
        <f t="shared" si="3"/>
        <v>73.19999999999999</v>
      </c>
      <c r="O16" s="32">
        <v>9</v>
      </c>
      <c r="P16" s="32"/>
    </row>
    <row r="17" spans="1:16" ht="30" customHeight="1">
      <c r="A17" s="20">
        <v>12</v>
      </c>
      <c r="B17" s="21" t="s">
        <v>34</v>
      </c>
      <c r="C17" s="21" t="s">
        <v>87</v>
      </c>
      <c r="D17" s="22">
        <v>10</v>
      </c>
      <c r="E17" s="23">
        <v>20230702057</v>
      </c>
      <c r="F17" s="21" t="s">
        <v>88</v>
      </c>
      <c r="G17" s="21" t="s">
        <v>20</v>
      </c>
      <c r="H17" s="24">
        <v>83.3</v>
      </c>
      <c r="I17" s="24"/>
      <c r="J17" s="24">
        <f t="shared" si="0"/>
        <v>83.3</v>
      </c>
      <c r="K17" s="29">
        <f t="shared" si="1"/>
        <v>41.65</v>
      </c>
      <c r="L17" s="24">
        <v>83.2</v>
      </c>
      <c r="M17" s="30">
        <f t="shared" si="2"/>
        <v>41.6</v>
      </c>
      <c r="N17" s="31">
        <f t="shared" si="3"/>
        <v>83.25</v>
      </c>
      <c r="O17" s="32">
        <v>1</v>
      </c>
      <c r="P17" s="32" t="s">
        <v>21</v>
      </c>
    </row>
    <row r="18" spans="1:16" ht="30" customHeight="1">
      <c r="A18" s="20">
        <v>13</v>
      </c>
      <c r="B18" s="21" t="s">
        <v>34</v>
      </c>
      <c r="C18" s="21" t="s">
        <v>87</v>
      </c>
      <c r="D18" s="22">
        <v>10</v>
      </c>
      <c r="E18" s="23">
        <v>20230702058</v>
      </c>
      <c r="F18" s="21" t="s">
        <v>89</v>
      </c>
      <c r="G18" s="21" t="s">
        <v>20</v>
      </c>
      <c r="H18" s="24" t="s">
        <v>55</v>
      </c>
      <c r="I18" s="24" t="s">
        <v>55</v>
      </c>
      <c r="J18" s="24" t="s">
        <v>55</v>
      </c>
      <c r="K18" s="24" t="s">
        <v>55</v>
      </c>
      <c r="L18" s="24" t="s">
        <v>55</v>
      </c>
      <c r="M18" s="24" t="s">
        <v>55</v>
      </c>
      <c r="N18" s="24"/>
      <c r="O18" s="32"/>
      <c r="P18" s="32"/>
    </row>
  </sheetData>
  <sheetProtection/>
  <mergeCells count="18">
    <mergeCell ref="A1:P1"/>
    <mergeCell ref="A2:K2"/>
    <mergeCell ref="A3:G3"/>
    <mergeCell ref="H3:K3"/>
    <mergeCell ref="H4:J4"/>
    <mergeCell ref="A4:A5"/>
    <mergeCell ref="B4:B5"/>
    <mergeCell ref="C4:C5"/>
    <mergeCell ref="D4:D5"/>
    <mergeCell ref="E4:E5"/>
    <mergeCell ref="F4:F5"/>
    <mergeCell ref="G4:G5"/>
    <mergeCell ref="K4:K5"/>
    <mergeCell ref="L4:L5"/>
    <mergeCell ref="M4:M5"/>
    <mergeCell ref="N4:N5"/>
    <mergeCell ref="O4:O5"/>
    <mergeCell ref="P4:P5"/>
  </mergeCells>
  <printOptions horizontalCentered="1"/>
  <pageMargins left="0.3145833333333333" right="0.3145833333333333" top="0.5902777777777778" bottom="0.5902777777777778" header="0.5118055555555555" footer="0.314583333333333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2022-08-06T06:53:05Z</cp:lastPrinted>
  <dcterms:created xsi:type="dcterms:W3CDTF">2013-12-15T07:53:57Z</dcterms:created>
  <dcterms:modified xsi:type="dcterms:W3CDTF">2023-07-02T06:05:18Z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E2EC3AEBA77A4C1184219CDD830BCA5B_13</vt:lpwstr>
  </property>
</Properties>
</file>