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2685" yWindow="1500" windowWidth="20610" windowHeight="11640"/>
  </bookViews>
  <sheets>
    <sheet name="面试人员" sheetId="1" r:id="rId1"/>
  </sheets>
  <definedNames>
    <definedName name="_xlnm._FilterDatabase" localSheetId="0">面试人员!$A$4:$H$11</definedName>
  </definedNames>
  <calcPr calcId="125725"/>
</workbook>
</file>

<file path=xl/calcChain.xml><?xml version="1.0" encoding="utf-8"?>
<calcChain xmlns="http://schemas.openxmlformats.org/spreadsheetml/2006/main">
  <c r="F7" i="1"/>
  <c r="F11"/>
  <c r="H10"/>
  <c r="F10"/>
  <c r="I10" s="1"/>
  <c r="H9"/>
  <c r="I9" s="1"/>
  <c r="F9"/>
  <c r="H8"/>
  <c r="F8"/>
  <c r="I8" s="1"/>
  <c r="H6"/>
  <c r="F6"/>
  <c r="I5"/>
  <c r="H5"/>
  <c r="F5"/>
  <c r="H4"/>
  <c r="F4"/>
  <c r="I6" l="1"/>
  <c r="I4"/>
</calcChain>
</file>

<file path=xl/sharedStrings.xml><?xml version="1.0" encoding="utf-8"?>
<sst xmlns="http://schemas.openxmlformats.org/spreadsheetml/2006/main" count="39" uniqueCount="32">
  <si>
    <t>附件：</t>
  </si>
  <si>
    <t>序号</t>
  </si>
  <si>
    <t>姓名</t>
  </si>
  <si>
    <t>笔试准考证号</t>
  </si>
  <si>
    <t>学段学科</t>
  </si>
  <si>
    <t>笔试成绩</t>
  </si>
  <si>
    <r>
      <rPr>
        <sz val="12"/>
        <color rgb="FF000000"/>
        <rFont val="宋体"/>
        <family val="3"/>
        <charset val="134"/>
      </rPr>
      <t>笔试成绩</t>
    </r>
    <r>
      <rPr>
        <sz val="12"/>
        <color rgb="FF000000"/>
        <rFont val="Arial"/>
        <family val="2"/>
      </rPr>
      <t>×</t>
    </r>
    <r>
      <rPr>
        <sz val="12"/>
        <color rgb="FF000000"/>
        <rFont val="宋体"/>
        <family val="3"/>
        <charset val="134"/>
      </rPr>
      <t>40%</t>
    </r>
  </si>
  <si>
    <t>面试成绩</t>
  </si>
  <si>
    <r>
      <rPr>
        <sz val="12"/>
        <color rgb="FF000000"/>
        <rFont val="宋体"/>
        <family val="3"/>
        <charset val="134"/>
      </rPr>
      <t>面试成绩</t>
    </r>
    <r>
      <rPr>
        <sz val="12"/>
        <color rgb="FF000000"/>
        <rFont val="Arial"/>
        <family val="2"/>
      </rPr>
      <t>×</t>
    </r>
    <r>
      <rPr>
        <sz val="12"/>
        <color rgb="FF000000"/>
        <rFont val="宋体"/>
        <family val="3"/>
        <charset val="134"/>
      </rPr>
      <t>60%</t>
    </r>
  </si>
  <si>
    <t>综合成绩排名</t>
  </si>
  <si>
    <t>备注</t>
  </si>
  <si>
    <t>田祥皓</t>
  </si>
  <si>
    <t>13023050301315</t>
  </si>
  <si>
    <t>初中数学</t>
  </si>
  <si>
    <t>陈海艳</t>
  </si>
  <si>
    <t>13023940103311</t>
  </si>
  <si>
    <t>谭艳明</t>
  </si>
  <si>
    <t>13023280501102</t>
  </si>
  <si>
    <t>涂启涛</t>
  </si>
  <si>
    <t>13023280501721</t>
  </si>
  <si>
    <t>程凡</t>
  </si>
  <si>
    <t>13023050301506</t>
  </si>
  <si>
    <t>向海青</t>
  </si>
  <si>
    <t>13023280501226</t>
  </si>
  <si>
    <t>江伟杰</t>
  </si>
  <si>
    <t>13073960104615</t>
  </si>
  <si>
    <t>初中物理</t>
  </si>
  <si>
    <t>陈军</t>
  </si>
  <si>
    <t>13073280505720</t>
  </si>
  <si>
    <t>缺考</t>
    <phoneticPr fontId="1" type="noConversion"/>
  </si>
  <si>
    <t>巴东县2023年中小学教师公开招聘面试成绩及考试总成绩表</t>
    <phoneticPr fontId="1" type="noConversion"/>
  </si>
  <si>
    <t>总成绩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</si>
</sst>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0_ "/>
  </numFmts>
  <fonts count="7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color rgb="FF000000"/>
      <name val="Arial"/>
      <family val="2"/>
    </font>
    <font>
      <sz val="12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6"/>
      <color rgb="FF000000"/>
      <name val="方正大标宋简体"/>
      <family val="3"/>
      <charset val="134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76" fontId="3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/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Protection="1">
      <alignment vertical="center"/>
    </xf>
    <xf numFmtId="176" fontId="2" fillId="0" borderId="1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1"/>
  <sheetViews>
    <sheetView tabSelected="1" workbookViewId="0">
      <selection activeCell="H7" sqref="H7"/>
    </sheetView>
  </sheetViews>
  <sheetFormatPr defaultColWidth="9.125" defaultRowHeight="12.75" customHeight="1"/>
  <cols>
    <col min="1" max="1" width="6.5" style="9" customWidth="1"/>
    <col min="2" max="2" width="9.75" style="9" customWidth="1"/>
    <col min="3" max="3" width="18.125" style="9" customWidth="1"/>
    <col min="4" max="4" width="12.625" style="9" customWidth="1"/>
    <col min="5" max="5" width="10.125" style="9" customWidth="1"/>
    <col min="6" max="6" width="10.125" style="2" customWidth="1"/>
    <col min="7" max="8" width="10.125" style="9" customWidth="1"/>
    <col min="9" max="9" width="10.125" style="2" customWidth="1"/>
    <col min="10" max="11" width="9.125" style="9" customWidth="1"/>
    <col min="12" max="12" width="18.875" style="9" customWidth="1"/>
  </cols>
  <sheetData>
    <row r="1" spans="1:11" ht="21.95" customHeight="1">
      <c r="A1" s="14" t="s">
        <v>0</v>
      </c>
      <c r="B1" s="15"/>
    </row>
    <row r="2" spans="1:11" ht="49.15" customHeight="1">
      <c r="A2" s="13" t="s">
        <v>30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10" customFormat="1" ht="33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5" t="s">
        <v>31</v>
      </c>
      <c r="J3" s="3" t="s">
        <v>9</v>
      </c>
      <c r="K3" s="3" t="s">
        <v>10</v>
      </c>
    </row>
    <row r="4" spans="1:11" s="1" customFormat="1" ht="28.15" customHeight="1">
      <c r="A4" s="4">
        <v>1</v>
      </c>
      <c r="B4" s="7" t="s">
        <v>11</v>
      </c>
      <c r="C4" s="8" t="s">
        <v>12</v>
      </c>
      <c r="D4" s="8" t="s">
        <v>13</v>
      </c>
      <c r="E4" s="8">
        <v>71.849999999999994</v>
      </c>
      <c r="F4" s="8">
        <f t="shared" ref="F4:F11" si="0">E4*0.4</f>
        <v>28.74</v>
      </c>
      <c r="G4" s="8">
        <v>86.6</v>
      </c>
      <c r="H4" s="8">
        <f t="shared" ref="H4:H10" si="1">G4*0.6</f>
        <v>51.959999999999994</v>
      </c>
      <c r="I4" s="12">
        <f t="shared" ref="I4:I10" si="2">F4+H4</f>
        <v>80.699999999999989</v>
      </c>
      <c r="J4" s="8">
        <v>2</v>
      </c>
      <c r="K4" s="6"/>
    </row>
    <row r="5" spans="1:11" s="1" customFormat="1" ht="28.15" customHeight="1">
      <c r="A5" s="4">
        <v>2</v>
      </c>
      <c r="B5" s="7" t="s">
        <v>14</v>
      </c>
      <c r="C5" s="8" t="s">
        <v>15</v>
      </c>
      <c r="D5" s="8" t="s">
        <v>13</v>
      </c>
      <c r="E5" s="8">
        <v>68.2</v>
      </c>
      <c r="F5" s="8">
        <f t="shared" si="0"/>
        <v>27.28</v>
      </c>
      <c r="G5" s="8">
        <v>88.66</v>
      </c>
      <c r="H5" s="8">
        <f t="shared" si="1"/>
        <v>53.195999999999998</v>
      </c>
      <c r="I5" s="12">
        <f t="shared" si="2"/>
        <v>80.475999999999999</v>
      </c>
      <c r="J5" s="8">
        <v>3</v>
      </c>
      <c r="K5" s="6"/>
    </row>
    <row r="6" spans="1:11" s="1" customFormat="1" ht="28.15" customHeight="1">
      <c r="A6" s="4">
        <v>3</v>
      </c>
      <c r="B6" s="7" t="s">
        <v>16</v>
      </c>
      <c r="C6" s="8" t="s">
        <v>17</v>
      </c>
      <c r="D6" s="8" t="s">
        <v>13</v>
      </c>
      <c r="E6" s="8">
        <v>67.650000000000006</v>
      </c>
      <c r="F6" s="8">
        <f t="shared" si="0"/>
        <v>27.060000000000002</v>
      </c>
      <c r="G6" s="8">
        <v>89.5</v>
      </c>
      <c r="H6" s="8">
        <f t="shared" si="1"/>
        <v>53.699999999999996</v>
      </c>
      <c r="I6" s="12">
        <f t="shared" si="2"/>
        <v>80.759999999999991</v>
      </c>
      <c r="J6" s="8">
        <v>1</v>
      </c>
      <c r="K6" s="6"/>
    </row>
    <row r="7" spans="1:11" s="1" customFormat="1" ht="28.15" customHeight="1">
      <c r="A7" s="4">
        <v>4</v>
      </c>
      <c r="B7" s="7" t="s">
        <v>18</v>
      </c>
      <c r="C7" s="8" t="s">
        <v>19</v>
      </c>
      <c r="D7" s="8" t="s">
        <v>13</v>
      </c>
      <c r="E7" s="8">
        <v>66.8</v>
      </c>
      <c r="F7" s="8">
        <f t="shared" si="0"/>
        <v>26.72</v>
      </c>
      <c r="G7" s="8"/>
      <c r="H7" s="8" t="s">
        <v>29</v>
      </c>
      <c r="I7" s="12">
        <v>26.72</v>
      </c>
      <c r="J7" s="8">
        <v>6</v>
      </c>
      <c r="K7" s="11"/>
    </row>
    <row r="8" spans="1:11" s="1" customFormat="1" ht="28.15" customHeight="1">
      <c r="A8" s="4">
        <v>5</v>
      </c>
      <c r="B8" s="7" t="s">
        <v>20</v>
      </c>
      <c r="C8" s="8" t="s">
        <v>21</v>
      </c>
      <c r="D8" s="8" t="s">
        <v>13</v>
      </c>
      <c r="E8" s="8">
        <v>63.6</v>
      </c>
      <c r="F8" s="8">
        <f t="shared" si="0"/>
        <v>25.44</v>
      </c>
      <c r="G8" s="8">
        <v>88.2</v>
      </c>
      <c r="H8" s="8">
        <f t="shared" si="1"/>
        <v>52.92</v>
      </c>
      <c r="I8" s="12">
        <f t="shared" si="2"/>
        <v>78.36</v>
      </c>
      <c r="J8" s="8">
        <v>4</v>
      </c>
      <c r="K8" s="6"/>
    </row>
    <row r="9" spans="1:11" s="1" customFormat="1" ht="28.15" customHeight="1">
      <c r="A9" s="4">
        <v>6</v>
      </c>
      <c r="B9" s="8" t="s">
        <v>22</v>
      </c>
      <c r="C9" s="8" t="s">
        <v>23</v>
      </c>
      <c r="D9" s="8" t="s">
        <v>13</v>
      </c>
      <c r="E9" s="8">
        <v>63.2</v>
      </c>
      <c r="F9" s="8">
        <f t="shared" si="0"/>
        <v>25.28</v>
      </c>
      <c r="G9" s="8">
        <v>81.680000000000007</v>
      </c>
      <c r="H9" s="8">
        <f t="shared" si="1"/>
        <v>49.008000000000003</v>
      </c>
      <c r="I9" s="12">
        <f t="shared" si="2"/>
        <v>74.288000000000011</v>
      </c>
      <c r="J9" s="8">
        <v>5</v>
      </c>
      <c r="K9" s="6"/>
    </row>
    <row r="10" spans="1:11" s="1" customFormat="1" ht="28.15" customHeight="1">
      <c r="A10" s="4">
        <v>7</v>
      </c>
      <c r="B10" s="7" t="s">
        <v>24</v>
      </c>
      <c r="C10" s="8" t="s">
        <v>25</v>
      </c>
      <c r="D10" s="8" t="s">
        <v>26</v>
      </c>
      <c r="E10" s="8">
        <v>70.650000000000006</v>
      </c>
      <c r="F10" s="8">
        <f t="shared" si="0"/>
        <v>28.260000000000005</v>
      </c>
      <c r="G10" s="8">
        <v>83.02</v>
      </c>
      <c r="H10" s="8">
        <f t="shared" si="1"/>
        <v>49.811999999999998</v>
      </c>
      <c r="I10" s="12">
        <f t="shared" si="2"/>
        <v>78.072000000000003</v>
      </c>
      <c r="J10" s="8">
        <v>1</v>
      </c>
      <c r="K10" s="6"/>
    </row>
    <row r="11" spans="1:11" s="1" customFormat="1" ht="28.15" customHeight="1">
      <c r="A11" s="4">
        <v>8</v>
      </c>
      <c r="B11" s="7" t="s">
        <v>27</v>
      </c>
      <c r="C11" s="8" t="s">
        <v>28</v>
      </c>
      <c r="D11" s="8" t="s">
        <v>26</v>
      </c>
      <c r="E11" s="8">
        <v>56.6</v>
      </c>
      <c r="F11" s="8">
        <f t="shared" si="0"/>
        <v>22.64</v>
      </c>
      <c r="G11" s="8"/>
      <c r="H11" s="8" t="s">
        <v>29</v>
      </c>
      <c r="I11" s="12">
        <v>22.64</v>
      </c>
      <c r="J11" s="8">
        <v>2</v>
      </c>
      <c r="K11" s="11"/>
    </row>
  </sheetData>
  <mergeCells count="2">
    <mergeCell ref="A2:K2"/>
    <mergeCell ref="A1:B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DingTalk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面试人员</vt:lpstr>
      <vt:lpstr>面试人员!_FilterDatabase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Micorosoft</cp:lastModifiedBy>
  <cp:lastPrinted>2023-07-02T05:20:48Z</cp:lastPrinted>
  <dcterms:created xsi:type="dcterms:W3CDTF">2006-09-16T00:00:00Z</dcterms:created>
  <dcterms:modified xsi:type="dcterms:W3CDTF">2023-07-02T05:20:50Z</dcterms:modified>
</cp:coreProperties>
</file>