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经开区" sheetId="1" r:id="rId1"/>
    <sheet name="Sheet1" sheetId="2" r:id="rId2"/>
  </sheets>
  <definedNames>
    <definedName name="_xlnm.Print_Titles" localSheetId="0">'经开区'!$2:$2</definedName>
  </definedNames>
  <calcPr fullCalcOnLoad="1"/>
</workbook>
</file>

<file path=xl/sharedStrings.xml><?xml version="1.0" encoding="utf-8"?>
<sst xmlns="http://schemas.openxmlformats.org/spreadsheetml/2006/main" count="41" uniqueCount="37">
  <si>
    <t>序号</t>
  </si>
  <si>
    <t>姓名</t>
  </si>
  <si>
    <t>性别</t>
  </si>
  <si>
    <t>报考岗位</t>
  </si>
  <si>
    <t>报考岗位编码</t>
  </si>
  <si>
    <t>准考证号</t>
  </si>
  <si>
    <t>段娜</t>
  </si>
  <si>
    <t>女</t>
  </si>
  <si>
    <t>小学数学教师</t>
  </si>
  <si>
    <t>8070101</t>
  </si>
  <si>
    <t>2340809053702</t>
  </si>
  <si>
    <t>男</t>
  </si>
  <si>
    <t>王甜渝</t>
  </si>
  <si>
    <t>小学体育教师</t>
  </si>
  <si>
    <t>8070201</t>
  </si>
  <si>
    <t>2340809044412</t>
  </si>
  <si>
    <t>司惠</t>
  </si>
  <si>
    <t>小学心理健康教育教师</t>
  </si>
  <si>
    <t>8070301</t>
  </si>
  <si>
    <t>2340809012809</t>
  </si>
  <si>
    <t>张克涛</t>
  </si>
  <si>
    <t>8070401</t>
  </si>
  <si>
    <t>2340809053429</t>
  </si>
  <si>
    <t>小学语文教师</t>
  </si>
  <si>
    <t>8070501</t>
  </si>
  <si>
    <t>付玲燕</t>
  </si>
  <si>
    <t>2340809031813</t>
  </si>
  <si>
    <t>政策性加分</t>
  </si>
  <si>
    <t>公共科目笔试成绩</t>
  </si>
  <si>
    <t>笔试总成绩（含政策性加分）</t>
  </si>
  <si>
    <t>折合后笔试总成绩</t>
  </si>
  <si>
    <t>备注</t>
  </si>
  <si>
    <t>面试成绩</t>
  </si>
  <si>
    <t>总成绩</t>
  </si>
  <si>
    <t>总排名</t>
  </si>
  <si>
    <t>折合后面试成绩</t>
  </si>
  <si>
    <t>2023年上半年内江经开区面向社会公开考聘教师体检人员名单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</si>
</sst>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楷体"/>
      <family val="0"/>
    </font>
    <font>
      <b/>
      <sz val="14"/>
      <color indexed="8"/>
      <name val="华文楷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华文楷体"/>
      <family val="0"/>
    </font>
    <font>
      <b/>
      <sz val="14"/>
      <color theme="1"/>
      <name val="华文楷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9.00390625" style="1" customWidth="1"/>
    <col min="2" max="2" width="12.28125" style="1" customWidth="1"/>
    <col min="3" max="3" width="8.28125" style="1" customWidth="1"/>
    <col min="4" max="4" width="26.7109375" style="1" customWidth="1"/>
    <col min="5" max="5" width="13.28125" style="1" customWidth="1"/>
    <col min="6" max="6" width="20.57421875" style="1" customWidth="1"/>
    <col min="7" max="7" width="14.421875" style="1" customWidth="1"/>
    <col min="8" max="8" width="8.421875" style="1" customWidth="1"/>
    <col min="9" max="11" width="9.00390625" style="1" customWidth="1"/>
    <col min="12" max="12" width="11.421875" style="1" bestFit="1" customWidth="1"/>
    <col min="13" max="14" width="11.421875" style="1" customWidth="1"/>
    <col min="15" max="15" width="16.28125" style="1" customWidth="1"/>
    <col min="16" max="16384" width="9.00390625" style="1" customWidth="1"/>
  </cols>
  <sheetData>
    <row r="1" spans="1:15" ht="49.5" customHeight="1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01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28</v>
      </c>
      <c r="H2" s="4" t="s">
        <v>27</v>
      </c>
      <c r="I2" s="4" t="s">
        <v>29</v>
      </c>
      <c r="J2" s="4" t="s">
        <v>30</v>
      </c>
      <c r="K2" s="4" t="s">
        <v>32</v>
      </c>
      <c r="L2" s="4" t="s">
        <v>35</v>
      </c>
      <c r="M2" s="4" t="s">
        <v>33</v>
      </c>
      <c r="N2" s="4" t="s">
        <v>34</v>
      </c>
      <c r="O2" s="4" t="s">
        <v>31</v>
      </c>
    </row>
    <row r="3" spans="1:15" ht="34.5" customHeight="1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3">
        <v>75</v>
      </c>
      <c r="H3" s="2"/>
      <c r="I3" s="2">
        <f>G3+H3</f>
        <v>75</v>
      </c>
      <c r="J3" s="2">
        <f>I3*0.6</f>
        <v>45</v>
      </c>
      <c r="K3" s="2">
        <v>83.4</v>
      </c>
      <c r="L3" s="2">
        <f>K3*0.4</f>
        <v>33.36000000000001</v>
      </c>
      <c r="M3" s="2">
        <f>J3+L3</f>
        <v>78.36000000000001</v>
      </c>
      <c r="N3" s="2">
        <v>1</v>
      </c>
      <c r="O3" s="6"/>
    </row>
    <row r="4" spans="1:15" ht="34.5" customHeight="1">
      <c r="A4" s="2">
        <v>2</v>
      </c>
      <c r="B4" s="2" t="s">
        <v>12</v>
      </c>
      <c r="C4" s="2" t="s">
        <v>11</v>
      </c>
      <c r="D4" s="2" t="s">
        <v>13</v>
      </c>
      <c r="E4" s="2" t="s">
        <v>14</v>
      </c>
      <c r="F4" s="2" t="s">
        <v>15</v>
      </c>
      <c r="G4" s="3">
        <v>76.5</v>
      </c>
      <c r="H4" s="2"/>
      <c r="I4" s="2">
        <f>G4+H4</f>
        <v>76.5</v>
      </c>
      <c r="J4" s="2">
        <f>I4*0.6</f>
        <v>45.9</v>
      </c>
      <c r="K4" s="2">
        <v>81.2</v>
      </c>
      <c r="L4" s="2">
        <f>K4*0.4</f>
        <v>32.480000000000004</v>
      </c>
      <c r="M4" s="2">
        <f>J4+L4</f>
        <v>78.38</v>
      </c>
      <c r="N4" s="2">
        <v>1</v>
      </c>
      <c r="O4" s="6"/>
    </row>
    <row r="5" spans="1:15" ht="34.5" customHeight="1">
      <c r="A5" s="2">
        <v>3</v>
      </c>
      <c r="B5" s="2" t="s">
        <v>16</v>
      </c>
      <c r="C5" s="2" t="s">
        <v>7</v>
      </c>
      <c r="D5" s="2" t="s">
        <v>17</v>
      </c>
      <c r="E5" s="2" t="s">
        <v>18</v>
      </c>
      <c r="F5" s="2" t="s">
        <v>19</v>
      </c>
      <c r="G5" s="3">
        <v>71</v>
      </c>
      <c r="H5" s="2"/>
      <c r="I5" s="2">
        <f>G5+H5</f>
        <v>71</v>
      </c>
      <c r="J5" s="2">
        <f>I5*0.6</f>
        <v>42.6</v>
      </c>
      <c r="K5" s="2">
        <v>84.6</v>
      </c>
      <c r="L5" s="2">
        <f>K5*0.4</f>
        <v>33.839999999999996</v>
      </c>
      <c r="M5" s="2">
        <f>J5+L5</f>
        <v>76.44</v>
      </c>
      <c r="N5" s="2">
        <v>1</v>
      </c>
      <c r="O5" s="6"/>
    </row>
    <row r="6" spans="1:15" ht="34.5" customHeight="1">
      <c r="A6" s="2">
        <v>4</v>
      </c>
      <c r="B6" s="2" t="s">
        <v>20</v>
      </c>
      <c r="C6" s="2" t="s">
        <v>7</v>
      </c>
      <c r="D6" s="2" t="s">
        <v>8</v>
      </c>
      <c r="E6" s="2" t="s">
        <v>21</v>
      </c>
      <c r="F6" s="2" t="s">
        <v>22</v>
      </c>
      <c r="G6" s="3">
        <v>76</v>
      </c>
      <c r="H6" s="2">
        <v>6</v>
      </c>
      <c r="I6" s="2">
        <f>G6+H6</f>
        <v>82</v>
      </c>
      <c r="J6" s="2">
        <f>I6*0.6</f>
        <v>49.199999999999996</v>
      </c>
      <c r="K6" s="2">
        <v>79.4</v>
      </c>
      <c r="L6" s="2">
        <f>K6*0.4</f>
        <v>31.760000000000005</v>
      </c>
      <c r="M6" s="2">
        <f>J6+L6</f>
        <v>80.96000000000001</v>
      </c>
      <c r="N6" s="2">
        <v>1</v>
      </c>
      <c r="O6" s="6"/>
    </row>
    <row r="7" spans="1:15" ht="34.5" customHeight="1">
      <c r="A7" s="2">
        <v>5</v>
      </c>
      <c r="B7" s="2" t="s">
        <v>25</v>
      </c>
      <c r="C7" s="2" t="s">
        <v>7</v>
      </c>
      <c r="D7" s="2" t="s">
        <v>23</v>
      </c>
      <c r="E7" s="2" t="s">
        <v>24</v>
      </c>
      <c r="F7" s="2" t="s">
        <v>26</v>
      </c>
      <c r="G7" s="3">
        <v>72.5</v>
      </c>
      <c r="H7" s="2"/>
      <c r="I7" s="2">
        <f>G7+H7</f>
        <v>72.5</v>
      </c>
      <c r="J7" s="2">
        <f>I7*0.6</f>
        <v>43.5</v>
      </c>
      <c r="K7" s="2">
        <v>84.2</v>
      </c>
      <c r="L7" s="2">
        <f>K7*0.4</f>
        <v>33.68</v>
      </c>
      <c r="M7" s="2">
        <f>J7+L7</f>
        <v>77.18</v>
      </c>
      <c r="N7" s="2">
        <v>1</v>
      </c>
      <c r="O7" s="6"/>
    </row>
  </sheetData>
  <sheetProtection/>
  <mergeCells count="1">
    <mergeCell ref="A1:O1"/>
  </mergeCells>
  <printOptions/>
  <pageMargins left="0.7513888888888889" right="0.7513888888888889" top="1" bottom="1" header="0.5" footer="0.5"/>
  <pageSetup horizontalDpi="600" verticalDpi="600" orientation="landscape" paperSize="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2023-06-19T01:42:47Z</cp:lastPrinted>
  <dcterms:created xsi:type="dcterms:W3CDTF">2006-09-13T11:21:51Z</dcterms:created>
  <dcterms:modified xsi:type="dcterms:W3CDTF">2023-07-03T03:31:56Z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