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Sheet1!$A$3:$L$54</definedName>
  </definedNames>
  <calcPr calcId="144525"/>
</workbook>
</file>

<file path=xl/sharedStrings.xml><?xml version="1.0" encoding="utf-8"?>
<sst xmlns="http://schemas.openxmlformats.org/spreadsheetml/2006/main" count="324" uniqueCount="146">
  <si>
    <t>附件1：</t>
  </si>
  <si>
    <t>鄂尔多斯市杭锦旗2023年事业单位公开招聘20名专业技术人员
总成绩表</t>
  </si>
  <si>
    <t>岗位名称</t>
  </si>
  <si>
    <t>招聘单位</t>
  </si>
  <si>
    <t>姓名</t>
  </si>
  <si>
    <t>性别</t>
  </si>
  <si>
    <t>民族</t>
  </si>
  <si>
    <t>准考证号</t>
  </si>
  <si>
    <t>笔试
成绩</t>
  </si>
  <si>
    <t>笔试加权成绩</t>
  </si>
  <si>
    <t>面试
成绩</t>
  </si>
  <si>
    <t>面试加
权成绩</t>
  </si>
  <si>
    <t>总成绩</t>
  </si>
  <si>
    <t>排名</t>
  </si>
  <si>
    <t>会计岗(社区工作者岗)</t>
  </si>
  <si>
    <t>杭锦旗财政综合服务中心</t>
  </si>
  <si>
    <t>王贝</t>
  </si>
  <si>
    <t>女</t>
  </si>
  <si>
    <t>汉族</t>
  </si>
  <si>
    <t>23110013616</t>
  </si>
  <si>
    <t>乌达木</t>
  </si>
  <si>
    <t>男</t>
  </si>
  <si>
    <t>蒙古族</t>
  </si>
  <si>
    <t>23110013615</t>
  </si>
  <si>
    <t>李超</t>
  </si>
  <si>
    <t>23110013609</t>
  </si>
  <si>
    <t>会计岗(项目人员岗)</t>
  </si>
  <si>
    <t>杭锦旗工资发放中心</t>
  </si>
  <si>
    <t>李璐</t>
  </si>
  <si>
    <t>23111013629</t>
  </si>
  <si>
    <t>杨惠文</t>
  </si>
  <si>
    <t>23111013711</t>
  </si>
  <si>
    <t>樊宁</t>
  </si>
  <si>
    <t>23111013715</t>
  </si>
  <si>
    <t>张茜</t>
  </si>
  <si>
    <t>23111013701</t>
  </si>
  <si>
    <t>李瑞珏</t>
  </si>
  <si>
    <t>23111013708</t>
  </si>
  <si>
    <t>柴美丽</t>
  </si>
  <si>
    <t>23111013706</t>
  </si>
  <si>
    <t>法律岗(高校毕业生岗)</t>
  </si>
  <si>
    <t>杭锦旗公共法律服务中心</t>
  </si>
  <si>
    <t>强微璐</t>
  </si>
  <si>
    <t>23116013808</t>
  </si>
  <si>
    <t>郭陆</t>
  </si>
  <si>
    <t>23116013729</t>
  </si>
  <si>
    <t>文秘岗(高校毕业生岗)</t>
  </si>
  <si>
    <t>杭锦旗国有资产综合服务中心</t>
  </si>
  <si>
    <t>奥其楞</t>
  </si>
  <si>
    <t>23102014107</t>
  </si>
  <si>
    <t>郝珊瑚</t>
  </si>
  <si>
    <t>23102010828</t>
  </si>
  <si>
    <t>高雅洁</t>
  </si>
  <si>
    <t>23102010923</t>
  </si>
  <si>
    <t>综合岗(项目人员岗)</t>
  </si>
  <si>
    <t xml:space="preserve">杭锦旗合作交流中心 </t>
  </si>
  <si>
    <t>张煜晗</t>
  </si>
  <si>
    <t>23108013409</t>
  </si>
  <si>
    <t>赵玲灵</t>
  </si>
  <si>
    <t>23108013510</t>
  </si>
  <si>
    <t>张渊</t>
  </si>
  <si>
    <t>23108013402</t>
  </si>
  <si>
    <t>会计岗(普通岗位)</t>
  </si>
  <si>
    <t>杭锦旗能源服务中心</t>
  </si>
  <si>
    <t>王舒婷</t>
  </si>
  <si>
    <t>23214014019</t>
  </si>
  <si>
    <t>李丹</t>
  </si>
  <si>
    <t>23214014022</t>
  </si>
  <si>
    <t>刘向前</t>
  </si>
  <si>
    <t>23214014029</t>
  </si>
  <si>
    <t>唐双剑</t>
  </si>
  <si>
    <t>23105012030</t>
  </si>
  <si>
    <t>张而立</t>
  </si>
  <si>
    <t>23105012002</t>
  </si>
  <si>
    <t>陈旭</t>
  </si>
  <si>
    <t>23105011916</t>
  </si>
  <si>
    <t>杭锦旗审计事业发展中心</t>
  </si>
  <si>
    <t>王慧</t>
  </si>
  <si>
    <t>23104011420</t>
  </si>
  <si>
    <t>乌鲁斯</t>
  </si>
  <si>
    <t>23104014122</t>
  </si>
  <si>
    <t>张涵</t>
  </si>
  <si>
    <t>23104011502</t>
  </si>
  <si>
    <t>杭锦旗生态保护与发展协调服务中心</t>
  </si>
  <si>
    <t>宋晨旭</t>
  </si>
  <si>
    <t>23101010204</t>
  </si>
  <si>
    <t>吕红霞</t>
  </si>
  <si>
    <t>23101010504</t>
  </si>
  <si>
    <t>韩燕燕</t>
  </si>
  <si>
    <t>23101010206</t>
  </si>
  <si>
    <t>统计岗(高校毕业生岗)</t>
  </si>
  <si>
    <t>杭锦旗统计调查中心</t>
  </si>
  <si>
    <t>郭培东</t>
  </si>
  <si>
    <t>23117013817</t>
  </si>
  <si>
    <t>王硕</t>
  </si>
  <si>
    <t>23117013828</t>
  </si>
  <si>
    <t>文秘岗(项目人员岗)</t>
  </si>
  <si>
    <t>杭锦旗投资促进中心</t>
  </si>
  <si>
    <t>呼日瓦</t>
  </si>
  <si>
    <t>23109014220</t>
  </si>
  <si>
    <t>邱桐宇</t>
  </si>
  <si>
    <t>23109013310</t>
  </si>
  <si>
    <t>苏日娜</t>
  </si>
  <si>
    <t>23109013318</t>
  </si>
  <si>
    <t>杭锦旗土地储备中心</t>
  </si>
  <si>
    <t>何越挺</t>
  </si>
  <si>
    <t>23212013915</t>
  </si>
  <si>
    <t>赵智</t>
  </si>
  <si>
    <t>23212014001</t>
  </si>
  <si>
    <t>王赫彤</t>
  </si>
  <si>
    <t>23212013928</t>
  </si>
  <si>
    <t>－</t>
  </si>
  <si>
    <t>杭锦旗文化旅游发展促进中心</t>
  </si>
  <si>
    <t>郭虹雨</t>
  </si>
  <si>
    <t>23213014013</t>
  </si>
  <si>
    <t>李佳</t>
  </si>
  <si>
    <t>23213014009</t>
  </si>
  <si>
    <t>白璐</t>
  </si>
  <si>
    <t>23213014010</t>
  </si>
  <si>
    <t>计算机岗(项目人员岗)</t>
  </si>
  <si>
    <t>杭锦旗医疗保障综合服务中心</t>
  </si>
  <si>
    <t>王雪银</t>
  </si>
  <si>
    <t>23118013908</t>
  </si>
  <si>
    <t>白逸凡</t>
  </si>
  <si>
    <t>23106012421</t>
  </si>
  <si>
    <t>崔雅茹</t>
  </si>
  <si>
    <t>23106012416</t>
  </si>
  <si>
    <t>常月宁</t>
  </si>
  <si>
    <t>23106012610</t>
  </si>
  <si>
    <t>杭锦旗应急管理局综合保障中心</t>
  </si>
  <si>
    <t>程芳</t>
  </si>
  <si>
    <t>23103011301</t>
  </si>
  <si>
    <t>希吉日</t>
  </si>
  <si>
    <t>23103014113</t>
  </si>
  <si>
    <t>阿斯恒</t>
  </si>
  <si>
    <t>23103014117</t>
  </si>
  <si>
    <t>杭锦旗政务服务中心</t>
  </si>
  <si>
    <t>安哲昕</t>
  </si>
  <si>
    <t>23107012922</t>
  </si>
  <si>
    <t>李艳艳</t>
  </si>
  <si>
    <t>23107012918</t>
  </si>
  <si>
    <t>啊拉塔</t>
  </si>
  <si>
    <t>23107012921</t>
  </si>
  <si>
    <t>杭锦旗住房和城乡建设局综合保障中心</t>
  </si>
  <si>
    <t>王若楠</t>
  </si>
  <si>
    <t>23115013718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</si>
</sst>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tabSelected="1" workbookViewId="0">
      <selection activeCell="A2" sqref="A2:L2"/>
    </sheetView>
  </sheetViews>
  <sheetFormatPr defaultColWidth="9" defaultRowHeight="13.5"/>
  <cols>
    <col min="1" max="1" width="12.125" customWidth="1"/>
    <col min="2" max="2" width="13.625" customWidth="1"/>
    <col min="3" max="3" width="9.5" customWidth="1"/>
    <col min="4" max="4" width="6.375" customWidth="1"/>
    <col min="6" max="6" width="13.5" customWidth="1"/>
    <col min="7" max="7" width="7.625" customWidth="1"/>
    <col min="8" max="8" width="8.625" customWidth="1"/>
    <col min="9" max="9" width="7.625" customWidth="1"/>
    <col min="10" max="10" width="8.625" customWidth="1"/>
  </cols>
  <sheetData>
    <row r="1" ht="22" customHeight="1" spans="1:7">
      <c r="A1" s="2" t="s">
        <v>0</v>
      </c>
      <c r="B1" s="3"/>
      <c r="C1" s="4"/>
      <c r="D1" s="4"/>
      <c r="E1" s="4"/>
      <c r="F1" s="4"/>
      <c r="G1" s="4"/>
    </row>
    <row r="2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45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8">
        <v>71.9</v>
      </c>
      <c r="H4" s="9">
        <f>0.5*G4</f>
        <v>35.95</v>
      </c>
      <c r="I4" s="8">
        <v>75.92</v>
      </c>
      <c r="J4" s="9">
        <f>0.5*I4</f>
        <v>37.96</v>
      </c>
      <c r="K4" s="9">
        <f>H4+J4</f>
        <v>73.91</v>
      </c>
      <c r="L4" s="9">
        <v>1</v>
      </c>
    </row>
    <row r="5" ht="45" customHeight="1" spans="1:12">
      <c r="A5" s="10" t="s">
        <v>14</v>
      </c>
      <c r="B5" s="10" t="s">
        <v>15</v>
      </c>
      <c r="C5" s="10" t="s">
        <v>20</v>
      </c>
      <c r="D5" s="10" t="s">
        <v>21</v>
      </c>
      <c r="E5" s="10" t="s">
        <v>22</v>
      </c>
      <c r="F5" s="10" t="s">
        <v>23</v>
      </c>
      <c r="G5" s="11">
        <v>69.1</v>
      </c>
      <c r="H5" s="12">
        <f t="shared" ref="H5:H36" si="0">0.5*G5</f>
        <v>34.55</v>
      </c>
      <c r="I5" s="11">
        <v>76.44</v>
      </c>
      <c r="J5" s="13">
        <f t="shared" ref="J5:J36" si="1">0.5*I5</f>
        <v>38.22</v>
      </c>
      <c r="K5" s="13">
        <f t="shared" ref="K5:K36" si="2">H5+J5</f>
        <v>72.77</v>
      </c>
      <c r="L5" s="13">
        <v>2</v>
      </c>
    </row>
    <row r="6" ht="45" customHeight="1" spans="1:12">
      <c r="A6" s="10" t="s">
        <v>14</v>
      </c>
      <c r="B6" s="10" t="s">
        <v>15</v>
      </c>
      <c r="C6" s="10" t="s">
        <v>24</v>
      </c>
      <c r="D6" s="10" t="s">
        <v>17</v>
      </c>
      <c r="E6" s="10" t="s">
        <v>18</v>
      </c>
      <c r="F6" s="10" t="s">
        <v>25</v>
      </c>
      <c r="G6" s="11">
        <v>65.8</v>
      </c>
      <c r="H6" s="12">
        <f t="shared" si="0"/>
        <v>32.9</v>
      </c>
      <c r="I6" s="11">
        <v>74.42</v>
      </c>
      <c r="J6" s="13">
        <f t="shared" si="1"/>
        <v>37.21</v>
      </c>
      <c r="K6" s="13">
        <f t="shared" si="2"/>
        <v>70.11</v>
      </c>
      <c r="L6" s="13">
        <v>3</v>
      </c>
    </row>
    <row r="7" ht="45" customHeight="1" spans="1:12">
      <c r="A7" s="7" t="s">
        <v>26</v>
      </c>
      <c r="B7" s="7" t="s">
        <v>27</v>
      </c>
      <c r="C7" s="7" t="s">
        <v>28</v>
      </c>
      <c r="D7" s="7" t="s">
        <v>17</v>
      </c>
      <c r="E7" s="7" t="s">
        <v>18</v>
      </c>
      <c r="F7" s="7" t="s">
        <v>29</v>
      </c>
      <c r="G7" s="8">
        <v>71.3</v>
      </c>
      <c r="H7" s="9">
        <f t="shared" si="0"/>
        <v>35.65</v>
      </c>
      <c r="I7" s="8">
        <v>79.8</v>
      </c>
      <c r="J7" s="9">
        <f t="shared" si="1"/>
        <v>39.9</v>
      </c>
      <c r="K7" s="9">
        <f t="shared" si="2"/>
        <v>75.55</v>
      </c>
      <c r="L7" s="9">
        <v>1</v>
      </c>
    </row>
    <row r="8" ht="45" customHeight="1" spans="1:12">
      <c r="A8" s="7" t="s">
        <v>26</v>
      </c>
      <c r="B8" s="7" t="s">
        <v>27</v>
      </c>
      <c r="C8" s="7" t="s">
        <v>30</v>
      </c>
      <c r="D8" s="7" t="s">
        <v>17</v>
      </c>
      <c r="E8" s="7" t="s">
        <v>18</v>
      </c>
      <c r="F8" s="7" t="s">
        <v>31</v>
      </c>
      <c r="G8" s="8">
        <v>69.5</v>
      </c>
      <c r="H8" s="9">
        <f t="shared" si="0"/>
        <v>34.75</v>
      </c>
      <c r="I8" s="8">
        <v>79.12</v>
      </c>
      <c r="J8" s="9">
        <f t="shared" si="1"/>
        <v>39.56</v>
      </c>
      <c r="K8" s="9">
        <f t="shared" si="2"/>
        <v>74.31</v>
      </c>
      <c r="L8" s="9">
        <v>2</v>
      </c>
    </row>
    <row r="9" ht="45" customHeight="1" spans="1:12">
      <c r="A9" s="10" t="s">
        <v>26</v>
      </c>
      <c r="B9" s="10" t="s">
        <v>27</v>
      </c>
      <c r="C9" s="10" t="s">
        <v>32</v>
      </c>
      <c r="D9" s="10" t="s">
        <v>17</v>
      </c>
      <c r="E9" s="10" t="s">
        <v>18</v>
      </c>
      <c r="F9" s="10" t="s">
        <v>33</v>
      </c>
      <c r="G9" s="11">
        <v>70.3</v>
      </c>
      <c r="H9" s="12">
        <f t="shared" si="0"/>
        <v>35.15</v>
      </c>
      <c r="I9" s="11">
        <v>75.52</v>
      </c>
      <c r="J9" s="13">
        <f t="shared" si="1"/>
        <v>37.76</v>
      </c>
      <c r="K9" s="13">
        <f t="shared" si="2"/>
        <v>72.91</v>
      </c>
      <c r="L9" s="13">
        <v>3</v>
      </c>
    </row>
    <row r="10" ht="45" customHeight="1" spans="1:12">
      <c r="A10" s="10" t="s">
        <v>26</v>
      </c>
      <c r="B10" s="10" t="s">
        <v>27</v>
      </c>
      <c r="C10" s="10" t="s">
        <v>34</v>
      </c>
      <c r="D10" s="10" t="s">
        <v>17</v>
      </c>
      <c r="E10" s="10" t="s">
        <v>18</v>
      </c>
      <c r="F10" s="10" t="s">
        <v>35</v>
      </c>
      <c r="G10" s="11">
        <v>71</v>
      </c>
      <c r="H10" s="12">
        <f t="shared" si="0"/>
        <v>35.5</v>
      </c>
      <c r="I10" s="11">
        <v>74.02</v>
      </c>
      <c r="J10" s="13">
        <f t="shared" si="1"/>
        <v>37.01</v>
      </c>
      <c r="K10" s="13">
        <f t="shared" si="2"/>
        <v>72.51</v>
      </c>
      <c r="L10" s="13">
        <v>4</v>
      </c>
    </row>
    <row r="11" ht="45" customHeight="1" spans="1:12">
      <c r="A11" s="10" t="s">
        <v>26</v>
      </c>
      <c r="B11" s="10" t="s">
        <v>27</v>
      </c>
      <c r="C11" s="10" t="s">
        <v>36</v>
      </c>
      <c r="D11" s="10" t="s">
        <v>21</v>
      </c>
      <c r="E11" s="10" t="s">
        <v>18</v>
      </c>
      <c r="F11" s="10" t="s">
        <v>37</v>
      </c>
      <c r="G11" s="11">
        <v>67.3</v>
      </c>
      <c r="H11" s="12">
        <f t="shared" si="0"/>
        <v>33.65</v>
      </c>
      <c r="I11" s="11">
        <v>75.8</v>
      </c>
      <c r="J11" s="13">
        <f t="shared" si="1"/>
        <v>37.9</v>
      </c>
      <c r="K11" s="13">
        <f t="shared" si="2"/>
        <v>71.55</v>
      </c>
      <c r="L11" s="13">
        <v>5</v>
      </c>
    </row>
    <row r="12" ht="45" customHeight="1" spans="1:12">
      <c r="A12" s="10" t="s">
        <v>26</v>
      </c>
      <c r="B12" s="10" t="s">
        <v>27</v>
      </c>
      <c r="C12" s="10" t="s">
        <v>38</v>
      </c>
      <c r="D12" s="10" t="s">
        <v>17</v>
      </c>
      <c r="E12" s="10" t="s">
        <v>18</v>
      </c>
      <c r="F12" s="10" t="s">
        <v>39</v>
      </c>
      <c r="G12" s="11">
        <v>67.1</v>
      </c>
      <c r="H12" s="12">
        <f t="shared" si="0"/>
        <v>33.55</v>
      </c>
      <c r="I12" s="11">
        <v>75.42</v>
      </c>
      <c r="J12" s="13">
        <f t="shared" si="1"/>
        <v>37.71</v>
      </c>
      <c r="K12" s="13">
        <f t="shared" si="2"/>
        <v>71.26</v>
      </c>
      <c r="L12" s="13">
        <v>6</v>
      </c>
    </row>
    <row r="13" s="1" customFormat="1" ht="45" customHeight="1" spans="1:13">
      <c r="A13" s="7" t="s">
        <v>40</v>
      </c>
      <c r="B13" s="7" t="s">
        <v>41</v>
      </c>
      <c r="C13" s="7" t="s">
        <v>42</v>
      </c>
      <c r="D13" s="7" t="s">
        <v>17</v>
      </c>
      <c r="E13" s="7" t="s">
        <v>18</v>
      </c>
      <c r="F13" s="7" t="s">
        <v>43</v>
      </c>
      <c r="G13" s="8">
        <v>62.5</v>
      </c>
      <c r="H13" s="9">
        <f t="shared" si="0"/>
        <v>31.25</v>
      </c>
      <c r="I13" s="8">
        <v>77.9</v>
      </c>
      <c r="J13" s="9">
        <f t="shared" si="1"/>
        <v>38.95</v>
      </c>
      <c r="K13" s="9">
        <f t="shared" si="2"/>
        <v>70.2</v>
      </c>
      <c r="L13" s="9">
        <v>1</v>
      </c>
      <c r="M13" s="14"/>
    </row>
    <row r="14" ht="45" customHeight="1" spans="1:12">
      <c r="A14" s="10" t="s">
        <v>40</v>
      </c>
      <c r="B14" s="10" t="s">
        <v>41</v>
      </c>
      <c r="C14" s="10" t="s">
        <v>44</v>
      </c>
      <c r="D14" s="10" t="s">
        <v>17</v>
      </c>
      <c r="E14" s="10" t="s">
        <v>18</v>
      </c>
      <c r="F14" s="10" t="s">
        <v>45</v>
      </c>
      <c r="G14" s="11">
        <v>64.4</v>
      </c>
      <c r="H14" s="12">
        <f t="shared" si="0"/>
        <v>32.2</v>
      </c>
      <c r="I14" s="11">
        <v>75.84</v>
      </c>
      <c r="J14" s="13">
        <f t="shared" si="1"/>
        <v>37.92</v>
      </c>
      <c r="K14" s="13">
        <f t="shared" si="2"/>
        <v>70.12</v>
      </c>
      <c r="L14" s="13">
        <v>2</v>
      </c>
    </row>
    <row r="15" s="1" customFormat="1" ht="45" customHeight="1" spans="1:12">
      <c r="A15" s="7" t="s">
        <v>46</v>
      </c>
      <c r="B15" s="7" t="s">
        <v>47</v>
      </c>
      <c r="C15" s="7" t="s">
        <v>48</v>
      </c>
      <c r="D15" s="7" t="s">
        <v>21</v>
      </c>
      <c r="E15" s="7" t="s">
        <v>22</v>
      </c>
      <c r="F15" s="7" t="s">
        <v>49</v>
      </c>
      <c r="G15" s="8">
        <v>80.2</v>
      </c>
      <c r="H15" s="9">
        <f t="shared" si="0"/>
        <v>40.1</v>
      </c>
      <c r="I15" s="8">
        <v>80.16</v>
      </c>
      <c r="J15" s="9">
        <f t="shared" si="1"/>
        <v>40.08</v>
      </c>
      <c r="K15" s="9">
        <f t="shared" si="2"/>
        <v>80.18</v>
      </c>
      <c r="L15" s="9">
        <v>1</v>
      </c>
    </row>
    <row r="16" ht="45" customHeight="1" spans="1:12">
      <c r="A16" s="10" t="s">
        <v>46</v>
      </c>
      <c r="B16" s="10" t="s">
        <v>47</v>
      </c>
      <c r="C16" s="10" t="s">
        <v>50</v>
      </c>
      <c r="D16" s="10" t="s">
        <v>21</v>
      </c>
      <c r="E16" s="10" t="s">
        <v>22</v>
      </c>
      <c r="F16" s="10" t="s">
        <v>51</v>
      </c>
      <c r="G16" s="11">
        <v>77.8</v>
      </c>
      <c r="H16" s="12">
        <f t="shared" si="0"/>
        <v>38.9</v>
      </c>
      <c r="I16" s="11">
        <v>79.18</v>
      </c>
      <c r="J16" s="13">
        <f t="shared" si="1"/>
        <v>39.59</v>
      </c>
      <c r="K16" s="13">
        <f t="shared" si="2"/>
        <v>78.49</v>
      </c>
      <c r="L16" s="13">
        <v>2</v>
      </c>
    </row>
    <row r="17" ht="45" customHeight="1" spans="1:12">
      <c r="A17" s="10" t="s">
        <v>46</v>
      </c>
      <c r="B17" s="10" t="s">
        <v>47</v>
      </c>
      <c r="C17" s="10" t="s">
        <v>52</v>
      </c>
      <c r="D17" s="10" t="s">
        <v>17</v>
      </c>
      <c r="E17" s="10" t="s">
        <v>18</v>
      </c>
      <c r="F17" s="10" t="s">
        <v>53</v>
      </c>
      <c r="G17" s="11">
        <v>77</v>
      </c>
      <c r="H17" s="12">
        <f t="shared" si="0"/>
        <v>38.5</v>
      </c>
      <c r="I17" s="11">
        <v>77.4</v>
      </c>
      <c r="J17" s="13">
        <f t="shared" si="1"/>
        <v>38.7</v>
      </c>
      <c r="K17" s="13">
        <f t="shared" si="2"/>
        <v>77.2</v>
      </c>
      <c r="L17" s="13">
        <v>3</v>
      </c>
    </row>
    <row r="18" s="1" customFormat="1" ht="45" customHeight="1" spans="1:12">
      <c r="A18" s="7" t="s">
        <v>54</v>
      </c>
      <c r="B18" s="7" t="s">
        <v>55</v>
      </c>
      <c r="C18" s="7" t="s">
        <v>56</v>
      </c>
      <c r="D18" s="7" t="s">
        <v>17</v>
      </c>
      <c r="E18" s="7" t="s">
        <v>18</v>
      </c>
      <c r="F18" s="7" t="s">
        <v>57</v>
      </c>
      <c r="G18" s="8">
        <v>71.3</v>
      </c>
      <c r="H18" s="9">
        <f t="shared" si="0"/>
        <v>35.65</v>
      </c>
      <c r="I18" s="8">
        <v>79.48</v>
      </c>
      <c r="J18" s="9">
        <f t="shared" si="1"/>
        <v>39.74</v>
      </c>
      <c r="K18" s="9">
        <f t="shared" si="2"/>
        <v>75.39</v>
      </c>
      <c r="L18" s="9">
        <v>1</v>
      </c>
    </row>
    <row r="19" ht="45" customHeight="1" spans="1:12">
      <c r="A19" s="10" t="s">
        <v>54</v>
      </c>
      <c r="B19" s="10" t="s">
        <v>55</v>
      </c>
      <c r="C19" s="10" t="s">
        <v>58</v>
      </c>
      <c r="D19" s="10" t="s">
        <v>17</v>
      </c>
      <c r="E19" s="10" t="s">
        <v>18</v>
      </c>
      <c r="F19" s="10" t="s">
        <v>59</v>
      </c>
      <c r="G19" s="11">
        <v>73.3</v>
      </c>
      <c r="H19" s="12">
        <f t="shared" si="0"/>
        <v>36.65</v>
      </c>
      <c r="I19" s="11">
        <v>76.54</v>
      </c>
      <c r="J19" s="13">
        <f t="shared" si="1"/>
        <v>38.27</v>
      </c>
      <c r="K19" s="13">
        <f t="shared" si="2"/>
        <v>74.92</v>
      </c>
      <c r="L19" s="13">
        <v>2</v>
      </c>
    </row>
    <row r="20" ht="45" customHeight="1" spans="1:12">
      <c r="A20" s="10" t="s">
        <v>54</v>
      </c>
      <c r="B20" s="10" t="s">
        <v>55</v>
      </c>
      <c r="C20" s="10" t="s">
        <v>60</v>
      </c>
      <c r="D20" s="10" t="s">
        <v>21</v>
      </c>
      <c r="E20" s="10" t="s">
        <v>18</v>
      </c>
      <c r="F20" s="10" t="s">
        <v>61</v>
      </c>
      <c r="G20" s="11">
        <v>71.8</v>
      </c>
      <c r="H20" s="12">
        <f t="shared" si="0"/>
        <v>35.9</v>
      </c>
      <c r="I20" s="11">
        <v>77.24</v>
      </c>
      <c r="J20" s="13">
        <f t="shared" si="1"/>
        <v>38.62</v>
      </c>
      <c r="K20" s="13">
        <f t="shared" si="2"/>
        <v>74.52</v>
      </c>
      <c r="L20" s="13">
        <v>3</v>
      </c>
    </row>
    <row r="21" ht="45" customHeight="1" spans="1:12">
      <c r="A21" s="7" t="s">
        <v>62</v>
      </c>
      <c r="B21" s="7" t="s">
        <v>63</v>
      </c>
      <c r="C21" s="7" t="s">
        <v>64</v>
      </c>
      <c r="D21" s="7" t="s">
        <v>17</v>
      </c>
      <c r="E21" s="7" t="s">
        <v>18</v>
      </c>
      <c r="F21" s="7" t="s">
        <v>65</v>
      </c>
      <c r="G21" s="8">
        <v>76.6</v>
      </c>
      <c r="H21" s="9">
        <f t="shared" si="0"/>
        <v>38.3</v>
      </c>
      <c r="I21" s="8">
        <v>78.3</v>
      </c>
      <c r="J21" s="9">
        <f t="shared" si="1"/>
        <v>39.15</v>
      </c>
      <c r="K21" s="9">
        <f t="shared" si="2"/>
        <v>77.45</v>
      </c>
      <c r="L21" s="9">
        <v>1</v>
      </c>
    </row>
    <row r="22" ht="45" customHeight="1" spans="1:12">
      <c r="A22" s="10" t="s">
        <v>62</v>
      </c>
      <c r="B22" s="10" t="s">
        <v>63</v>
      </c>
      <c r="C22" s="10" t="s">
        <v>66</v>
      </c>
      <c r="D22" s="10" t="s">
        <v>17</v>
      </c>
      <c r="E22" s="10" t="s">
        <v>18</v>
      </c>
      <c r="F22" s="10" t="s">
        <v>67</v>
      </c>
      <c r="G22" s="11">
        <v>75.9</v>
      </c>
      <c r="H22" s="12">
        <f t="shared" si="0"/>
        <v>37.95</v>
      </c>
      <c r="I22" s="11">
        <v>75.92</v>
      </c>
      <c r="J22" s="13">
        <f t="shared" si="1"/>
        <v>37.96</v>
      </c>
      <c r="K22" s="13">
        <f t="shared" si="2"/>
        <v>75.91</v>
      </c>
      <c r="L22" s="13">
        <v>2</v>
      </c>
    </row>
    <row r="23" ht="45" customHeight="1" spans="1:12">
      <c r="A23" s="10" t="s">
        <v>62</v>
      </c>
      <c r="B23" s="10" t="s">
        <v>63</v>
      </c>
      <c r="C23" s="10" t="s">
        <v>68</v>
      </c>
      <c r="D23" s="10" t="s">
        <v>21</v>
      </c>
      <c r="E23" s="10" t="s">
        <v>18</v>
      </c>
      <c r="F23" s="10" t="s">
        <v>69</v>
      </c>
      <c r="G23" s="11">
        <v>67.9</v>
      </c>
      <c r="H23" s="12">
        <f t="shared" si="0"/>
        <v>33.95</v>
      </c>
      <c r="I23" s="11">
        <v>76.8</v>
      </c>
      <c r="J23" s="13">
        <f t="shared" si="1"/>
        <v>38.4</v>
      </c>
      <c r="K23" s="13">
        <f t="shared" si="2"/>
        <v>72.35</v>
      </c>
      <c r="L23" s="13">
        <v>3</v>
      </c>
    </row>
    <row r="24" s="1" customFormat="1" ht="45" customHeight="1" spans="1:12">
      <c r="A24" s="7" t="s">
        <v>46</v>
      </c>
      <c r="B24" s="7" t="s">
        <v>63</v>
      </c>
      <c r="C24" s="7" t="s">
        <v>70</v>
      </c>
      <c r="D24" s="7" t="s">
        <v>21</v>
      </c>
      <c r="E24" s="7" t="s">
        <v>18</v>
      </c>
      <c r="F24" s="7" t="s">
        <v>71</v>
      </c>
      <c r="G24" s="8">
        <v>76.6</v>
      </c>
      <c r="H24" s="9">
        <f t="shared" si="0"/>
        <v>38.3</v>
      </c>
      <c r="I24" s="8">
        <v>78.82</v>
      </c>
      <c r="J24" s="9">
        <f t="shared" si="1"/>
        <v>39.41</v>
      </c>
      <c r="K24" s="9">
        <f t="shared" si="2"/>
        <v>77.71</v>
      </c>
      <c r="L24" s="9">
        <v>1</v>
      </c>
    </row>
    <row r="25" ht="45" customHeight="1" spans="1:12">
      <c r="A25" s="10" t="s">
        <v>46</v>
      </c>
      <c r="B25" s="10" t="s">
        <v>63</v>
      </c>
      <c r="C25" s="10" t="s">
        <v>72</v>
      </c>
      <c r="D25" s="10" t="s">
        <v>21</v>
      </c>
      <c r="E25" s="10" t="s">
        <v>18</v>
      </c>
      <c r="F25" s="10" t="s">
        <v>73</v>
      </c>
      <c r="G25" s="11">
        <v>77.5</v>
      </c>
      <c r="H25" s="12">
        <f t="shared" si="0"/>
        <v>38.75</v>
      </c>
      <c r="I25" s="11">
        <v>76.76</v>
      </c>
      <c r="J25" s="13">
        <f t="shared" si="1"/>
        <v>38.38</v>
      </c>
      <c r="K25" s="13">
        <f t="shared" si="2"/>
        <v>77.13</v>
      </c>
      <c r="L25" s="13">
        <v>2</v>
      </c>
    </row>
    <row r="26" ht="45" customHeight="1" spans="1:12">
      <c r="A26" s="10" t="s">
        <v>46</v>
      </c>
      <c r="B26" s="10" t="s">
        <v>63</v>
      </c>
      <c r="C26" s="10" t="s">
        <v>74</v>
      </c>
      <c r="D26" s="10" t="s">
        <v>17</v>
      </c>
      <c r="E26" s="10" t="s">
        <v>18</v>
      </c>
      <c r="F26" s="10" t="s">
        <v>75</v>
      </c>
      <c r="G26" s="11">
        <v>76.4</v>
      </c>
      <c r="H26" s="12">
        <f t="shared" si="0"/>
        <v>38.2</v>
      </c>
      <c r="I26" s="11">
        <v>77.38</v>
      </c>
      <c r="J26" s="13">
        <f t="shared" si="1"/>
        <v>38.69</v>
      </c>
      <c r="K26" s="13">
        <f t="shared" si="2"/>
        <v>76.89</v>
      </c>
      <c r="L26" s="13">
        <v>3</v>
      </c>
    </row>
    <row r="27" s="1" customFormat="1" ht="45" customHeight="1" spans="1:12">
      <c r="A27" s="7" t="s">
        <v>46</v>
      </c>
      <c r="B27" s="7" t="s">
        <v>76</v>
      </c>
      <c r="C27" s="7" t="s">
        <v>77</v>
      </c>
      <c r="D27" s="7" t="s">
        <v>17</v>
      </c>
      <c r="E27" s="7" t="s">
        <v>18</v>
      </c>
      <c r="F27" s="7" t="s">
        <v>78</v>
      </c>
      <c r="G27" s="8">
        <v>77.4</v>
      </c>
      <c r="H27" s="9">
        <f t="shared" si="0"/>
        <v>38.7</v>
      </c>
      <c r="I27" s="8">
        <v>78.48</v>
      </c>
      <c r="J27" s="9">
        <f t="shared" si="1"/>
        <v>39.24</v>
      </c>
      <c r="K27" s="9">
        <f t="shared" si="2"/>
        <v>77.94</v>
      </c>
      <c r="L27" s="9">
        <v>1</v>
      </c>
    </row>
    <row r="28" ht="45" customHeight="1" spans="1:12">
      <c r="A28" s="10" t="s">
        <v>46</v>
      </c>
      <c r="B28" s="10" t="s">
        <v>76</v>
      </c>
      <c r="C28" s="10" t="s">
        <v>79</v>
      </c>
      <c r="D28" s="10" t="s">
        <v>21</v>
      </c>
      <c r="E28" s="10" t="s">
        <v>22</v>
      </c>
      <c r="F28" s="10" t="s">
        <v>80</v>
      </c>
      <c r="G28" s="11">
        <v>78.2</v>
      </c>
      <c r="H28" s="12">
        <f t="shared" si="0"/>
        <v>39.1</v>
      </c>
      <c r="I28" s="11">
        <v>76.82</v>
      </c>
      <c r="J28" s="13">
        <f t="shared" si="1"/>
        <v>38.41</v>
      </c>
      <c r="K28" s="13">
        <f t="shared" si="2"/>
        <v>77.51</v>
      </c>
      <c r="L28" s="13">
        <v>2</v>
      </c>
    </row>
    <row r="29" ht="45" customHeight="1" spans="1:12">
      <c r="A29" s="10" t="s">
        <v>46</v>
      </c>
      <c r="B29" s="10" t="s">
        <v>76</v>
      </c>
      <c r="C29" s="10" t="s">
        <v>81</v>
      </c>
      <c r="D29" s="10" t="s">
        <v>17</v>
      </c>
      <c r="E29" s="10" t="s">
        <v>18</v>
      </c>
      <c r="F29" s="10" t="s">
        <v>82</v>
      </c>
      <c r="G29" s="11">
        <v>77.4</v>
      </c>
      <c r="H29" s="12">
        <f t="shared" si="0"/>
        <v>38.7</v>
      </c>
      <c r="I29" s="11">
        <v>73.74</v>
      </c>
      <c r="J29" s="13">
        <f t="shared" si="1"/>
        <v>36.87</v>
      </c>
      <c r="K29" s="13">
        <f t="shared" si="2"/>
        <v>75.57</v>
      </c>
      <c r="L29" s="13">
        <v>3</v>
      </c>
    </row>
    <row r="30" s="1" customFormat="1" ht="45" customHeight="1" spans="1:12">
      <c r="A30" s="7" t="s">
        <v>46</v>
      </c>
      <c r="B30" s="7" t="s">
        <v>83</v>
      </c>
      <c r="C30" s="7" t="s">
        <v>84</v>
      </c>
      <c r="D30" s="7" t="s">
        <v>21</v>
      </c>
      <c r="E30" s="7" t="s">
        <v>22</v>
      </c>
      <c r="F30" s="7" t="s">
        <v>85</v>
      </c>
      <c r="G30" s="8">
        <v>79.6</v>
      </c>
      <c r="H30" s="9">
        <f t="shared" si="0"/>
        <v>39.8</v>
      </c>
      <c r="I30" s="8">
        <v>78.34</v>
      </c>
      <c r="J30" s="9">
        <f t="shared" si="1"/>
        <v>39.17</v>
      </c>
      <c r="K30" s="9">
        <f t="shared" si="2"/>
        <v>78.97</v>
      </c>
      <c r="L30" s="9">
        <v>1</v>
      </c>
    </row>
    <row r="31" ht="45" customHeight="1" spans="1:12">
      <c r="A31" s="10" t="s">
        <v>46</v>
      </c>
      <c r="B31" s="10" t="s">
        <v>83</v>
      </c>
      <c r="C31" s="10" t="s">
        <v>86</v>
      </c>
      <c r="D31" s="10" t="s">
        <v>17</v>
      </c>
      <c r="E31" s="10" t="s">
        <v>22</v>
      </c>
      <c r="F31" s="10" t="s">
        <v>87</v>
      </c>
      <c r="G31" s="11">
        <v>78.7</v>
      </c>
      <c r="H31" s="12">
        <f t="shared" si="0"/>
        <v>39.35</v>
      </c>
      <c r="I31" s="11">
        <v>76.38</v>
      </c>
      <c r="J31" s="13">
        <f t="shared" si="1"/>
        <v>38.19</v>
      </c>
      <c r="K31" s="13">
        <f t="shared" si="2"/>
        <v>77.54</v>
      </c>
      <c r="L31" s="13">
        <v>2</v>
      </c>
    </row>
    <row r="32" ht="45" customHeight="1" spans="1:12">
      <c r="A32" s="10" t="s">
        <v>46</v>
      </c>
      <c r="B32" s="10" t="s">
        <v>83</v>
      </c>
      <c r="C32" s="10" t="s">
        <v>88</v>
      </c>
      <c r="D32" s="10" t="s">
        <v>17</v>
      </c>
      <c r="E32" s="10" t="s">
        <v>18</v>
      </c>
      <c r="F32" s="10" t="s">
        <v>89</v>
      </c>
      <c r="G32" s="11">
        <v>77.8</v>
      </c>
      <c r="H32" s="12">
        <f t="shared" si="0"/>
        <v>38.9</v>
      </c>
      <c r="I32" s="11">
        <v>74.96</v>
      </c>
      <c r="J32" s="13">
        <f t="shared" si="1"/>
        <v>37.48</v>
      </c>
      <c r="K32" s="13">
        <f t="shared" si="2"/>
        <v>76.38</v>
      </c>
      <c r="L32" s="13">
        <v>3</v>
      </c>
    </row>
    <row r="33" s="1" customFormat="1" ht="45" customHeight="1" spans="1:12">
      <c r="A33" s="7" t="s">
        <v>90</v>
      </c>
      <c r="B33" s="7" t="s">
        <v>91</v>
      </c>
      <c r="C33" s="7" t="s">
        <v>92</v>
      </c>
      <c r="D33" s="7" t="s">
        <v>21</v>
      </c>
      <c r="E33" s="7" t="s">
        <v>18</v>
      </c>
      <c r="F33" s="7" t="s">
        <v>93</v>
      </c>
      <c r="G33" s="8">
        <v>66.4</v>
      </c>
      <c r="H33" s="9">
        <f t="shared" si="0"/>
        <v>33.2</v>
      </c>
      <c r="I33" s="8">
        <v>74.32</v>
      </c>
      <c r="J33" s="9">
        <f t="shared" si="1"/>
        <v>37.16</v>
      </c>
      <c r="K33" s="9">
        <f t="shared" si="2"/>
        <v>70.36</v>
      </c>
      <c r="L33" s="9">
        <v>1</v>
      </c>
    </row>
    <row r="34" ht="45" customHeight="1" spans="1:12">
      <c r="A34" s="10" t="s">
        <v>90</v>
      </c>
      <c r="B34" s="10" t="s">
        <v>91</v>
      </c>
      <c r="C34" s="10" t="s">
        <v>94</v>
      </c>
      <c r="D34" s="10" t="s">
        <v>17</v>
      </c>
      <c r="E34" s="10" t="s">
        <v>18</v>
      </c>
      <c r="F34" s="10" t="s">
        <v>95</v>
      </c>
      <c r="G34" s="11">
        <v>63.8</v>
      </c>
      <c r="H34" s="12">
        <f t="shared" si="0"/>
        <v>31.9</v>
      </c>
      <c r="I34" s="11">
        <v>75.5</v>
      </c>
      <c r="J34" s="13">
        <f t="shared" si="1"/>
        <v>37.75</v>
      </c>
      <c r="K34" s="13">
        <f t="shared" si="2"/>
        <v>69.65</v>
      </c>
      <c r="L34" s="13">
        <v>2</v>
      </c>
    </row>
    <row r="35" s="1" customFormat="1" ht="45" customHeight="1" spans="1:12">
      <c r="A35" s="7" t="s">
        <v>96</v>
      </c>
      <c r="B35" s="7" t="s">
        <v>97</v>
      </c>
      <c r="C35" s="7" t="s">
        <v>98</v>
      </c>
      <c r="D35" s="7" t="s">
        <v>17</v>
      </c>
      <c r="E35" s="7" t="s">
        <v>22</v>
      </c>
      <c r="F35" s="7" t="s">
        <v>99</v>
      </c>
      <c r="G35" s="8">
        <v>78.7</v>
      </c>
      <c r="H35" s="9">
        <f t="shared" si="0"/>
        <v>39.35</v>
      </c>
      <c r="I35" s="8">
        <v>78.28</v>
      </c>
      <c r="J35" s="9">
        <f t="shared" si="1"/>
        <v>39.14</v>
      </c>
      <c r="K35" s="9">
        <f t="shared" si="2"/>
        <v>78.49</v>
      </c>
      <c r="L35" s="9">
        <v>1</v>
      </c>
    </row>
    <row r="36" ht="45" customHeight="1" spans="1:12">
      <c r="A36" s="10" t="s">
        <v>96</v>
      </c>
      <c r="B36" s="10" t="s">
        <v>97</v>
      </c>
      <c r="C36" s="10" t="s">
        <v>100</v>
      </c>
      <c r="D36" s="10" t="s">
        <v>17</v>
      </c>
      <c r="E36" s="10" t="s">
        <v>18</v>
      </c>
      <c r="F36" s="10" t="s">
        <v>101</v>
      </c>
      <c r="G36" s="11">
        <v>76.5</v>
      </c>
      <c r="H36" s="12">
        <f t="shared" si="0"/>
        <v>38.25</v>
      </c>
      <c r="I36" s="11">
        <v>75.04</v>
      </c>
      <c r="J36" s="13">
        <f t="shared" si="1"/>
        <v>37.52</v>
      </c>
      <c r="K36" s="13">
        <f t="shared" si="2"/>
        <v>75.77</v>
      </c>
      <c r="L36" s="13">
        <v>2</v>
      </c>
    </row>
    <row r="37" ht="45" customHeight="1" spans="1:12">
      <c r="A37" s="10" t="s">
        <v>96</v>
      </c>
      <c r="B37" s="10" t="s">
        <v>97</v>
      </c>
      <c r="C37" s="10" t="s">
        <v>102</v>
      </c>
      <c r="D37" s="10" t="s">
        <v>17</v>
      </c>
      <c r="E37" s="10" t="s">
        <v>22</v>
      </c>
      <c r="F37" s="10" t="s">
        <v>103</v>
      </c>
      <c r="G37" s="11">
        <v>74.9</v>
      </c>
      <c r="H37" s="12">
        <f t="shared" ref="H37:H54" si="3">0.5*G37</f>
        <v>37.45</v>
      </c>
      <c r="I37" s="11">
        <v>75.6</v>
      </c>
      <c r="J37" s="13">
        <f t="shared" ref="J37:J54" si="4">0.5*I37</f>
        <v>37.8</v>
      </c>
      <c r="K37" s="13">
        <f t="shared" ref="K37:K54" si="5">H37+J37</f>
        <v>75.25</v>
      </c>
      <c r="L37" s="13">
        <v>3</v>
      </c>
    </row>
    <row r="38" s="1" customFormat="1" ht="45" customHeight="1" spans="1:12">
      <c r="A38" s="7" t="s">
        <v>62</v>
      </c>
      <c r="B38" s="7" t="s">
        <v>104</v>
      </c>
      <c r="C38" s="7" t="s">
        <v>105</v>
      </c>
      <c r="D38" s="7" t="s">
        <v>21</v>
      </c>
      <c r="E38" s="7" t="s">
        <v>18</v>
      </c>
      <c r="F38" s="7" t="s">
        <v>106</v>
      </c>
      <c r="G38" s="8">
        <v>71.6</v>
      </c>
      <c r="H38" s="9">
        <f t="shared" si="3"/>
        <v>35.8</v>
      </c>
      <c r="I38" s="8">
        <v>76.82</v>
      </c>
      <c r="J38" s="9">
        <f t="shared" si="4"/>
        <v>38.41</v>
      </c>
      <c r="K38" s="9">
        <f t="shared" si="5"/>
        <v>74.21</v>
      </c>
      <c r="L38" s="9">
        <v>1</v>
      </c>
    </row>
    <row r="39" ht="45" customHeight="1" spans="1:12">
      <c r="A39" s="10" t="s">
        <v>62</v>
      </c>
      <c r="B39" s="10" t="s">
        <v>104</v>
      </c>
      <c r="C39" s="10" t="s">
        <v>107</v>
      </c>
      <c r="D39" s="10" t="s">
        <v>21</v>
      </c>
      <c r="E39" s="10" t="s">
        <v>18</v>
      </c>
      <c r="F39" s="10" t="s">
        <v>108</v>
      </c>
      <c r="G39" s="11">
        <v>69.2</v>
      </c>
      <c r="H39" s="12">
        <f t="shared" si="3"/>
        <v>34.6</v>
      </c>
      <c r="I39" s="11">
        <v>75.94</v>
      </c>
      <c r="J39" s="13">
        <f t="shared" si="4"/>
        <v>37.97</v>
      </c>
      <c r="K39" s="13">
        <f t="shared" si="5"/>
        <v>72.57</v>
      </c>
      <c r="L39" s="13">
        <v>2</v>
      </c>
    </row>
    <row r="40" ht="45" customHeight="1" spans="1:13">
      <c r="A40" s="10" t="s">
        <v>62</v>
      </c>
      <c r="B40" s="10" t="s">
        <v>104</v>
      </c>
      <c r="C40" s="10" t="s">
        <v>109</v>
      </c>
      <c r="D40" s="10" t="s">
        <v>17</v>
      </c>
      <c r="E40" s="10" t="s">
        <v>18</v>
      </c>
      <c r="F40" s="10" t="s">
        <v>110</v>
      </c>
      <c r="G40" s="11">
        <v>66.3</v>
      </c>
      <c r="H40" s="12">
        <f t="shared" si="3"/>
        <v>33.15</v>
      </c>
      <c r="I40" s="11" t="s">
        <v>111</v>
      </c>
      <c r="J40" s="11" t="s">
        <v>111</v>
      </c>
      <c r="K40" s="15" t="s">
        <v>111</v>
      </c>
      <c r="L40" s="15" t="s">
        <v>111</v>
      </c>
      <c r="M40" s="16"/>
    </row>
    <row r="41" s="1" customFormat="1" ht="45" customHeight="1" spans="1:12">
      <c r="A41" s="7" t="s">
        <v>62</v>
      </c>
      <c r="B41" s="7" t="s">
        <v>112</v>
      </c>
      <c r="C41" s="7" t="s">
        <v>113</v>
      </c>
      <c r="D41" s="7" t="s">
        <v>17</v>
      </c>
      <c r="E41" s="7" t="s">
        <v>18</v>
      </c>
      <c r="F41" s="7" t="s">
        <v>114</v>
      </c>
      <c r="G41" s="8">
        <v>76.3</v>
      </c>
      <c r="H41" s="9">
        <f t="shared" si="3"/>
        <v>38.15</v>
      </c>
      <c r="I41" s="8">
        <v>74.6</v>
      </c>
      <c r="J41" s="9">
        <f t="shared" si="4"/>
        <v>37.3</v>
      </c>
      <c r="K41" s="9">
        <f t="shared" si="5"/>
        <v>75.45</v>
      </c>
      <c r="L41" s="9">
        <v>1</v>
      </c>
    </row>
    <row r="42" ht="45" customHeight="1" spans="1:12">
      <c r="A42" s="10" t="s">
        <v>62</v>
      </c>
      <c r="B42" s="10" t="s">
        <v>112</v>
      </c>
      <c r="C42" s="10" t="s">
        <v>115</v>
      </c>
      <c r="D42" s="10" t="s">
        <v>17</v>
      </c>
      <c r="E42" s="10" t="s">
        <v>18</v>
      </c>
      <c r="F42" s="10" t="s">
        <v>116</v>
      </c>
      <c r="G42" s="11">
        <v>69.6</v>
      </c>
      <c r="H42" s="12">
        <f t="shared" si="3"/>
        <v>34.8</v>
      </c>
      <c r="I42" s="11">
        <v>78.68</v>
      </c>
      <c r="J42" s="13">
        <f t="shared" si="4"/>
        <v>39.34</v>
      </c>
      <c r="K42" s="13">
        <f t="shared" si="5"/>
        <v>74.14</v>
      </c>
      <c r="L42" s="13">
        <v>2</v>
      </c>
    </row>
    <row r="43" ht="45" customHeight="1" spans="1:12">
      <c r="A43" s="10" t="s">
        <v>62</v>
      </c>
      <c r="B43" s="10" t="s">
        <v>112</v>
      </c>
      <c r="C43" s="10" t="s">
        <v>117</v>
      </c>
      <c r="D43" s="10" t="s">
        <v>17</v>
      </c>
      <c r="E43" s="10" t="s">
        <v>18</v>
      </c>
      <c r="F43" s="10" t="s">
        <v>118</v>
      </c>
      <c r="G43" s="11">
        <v>66.3</v>
      </c>
      <c r="H43" s="12">
        <f t="shared" si="3"/>
        <v>33.15</v>
      </c>
      <c r="I43" s="11">
        <v>79.06</v>
      </c>
      <c r="J43" s="13">
        <f t="shared" si="4"/>
        <v>39.53</v>
      </c>
      <c r="K43" s="13">
        <f t="shared" si="5"/>
        <v>72.68</v>
      </c>
      <c r="L43" s="13">
        <v>3</v>
      </c>
    </row>
    <row r="44" ht="45" customHeight="1" spans="1:12">
      <c r="A44" s="7" t="s">
        <v>119</v>
      </c>
      <c r="B44" s="7" t="s">
        <v>120</v>
      </c>
      <c r="C44" s="7" t="s">
        <v>121</v>
      </c>
      <c r="D44" s="7" t="s">
        <v>17</v>
      </c>
      <c r="E44" s="7" t="s">
        <v>18</v>
      </c>
      <c r="F44" s="7" t="s">
        <v>122</v>
      </c>
      <c r="G44" s="8">
        <v>60.2</v>
      </c>
      <c r="H44" s="9">
        <f t="shared" si="3"/>
        <v>30.1</v>
      </c>
      <c r="I44" s="8">
        <v>80.5</v>
      </c>
      <c r="J44" s="9">
        <f t="shared" si="4"/>
        <v>40.25</v>
      </c>
      <c r="K44" s="9">
        <f t="shared" si="5"/>
        <v>70.35</v>
      </c>
      <c r="L44" s="9">
        <v>1</v>
      </c>
    </row>
    <row r="45" s="1" customFormat="1" ht="45" customHeight="1" spans="1:12">
      <c r="A45" s="7" t="s">
        <v>46</v>
      </c>
      <c r="B45" s="7" t="s">
        <v>120</v>
      </c>
      <c r="C45" s="7" t="s">
        <v>123</v>
      </c>
      <c r="D45" s="7" t="s">
        <v>17</v>
      </c>
      <c r="E45" s="7" t="s">
        <v>18</v>
      </c>
      <c r="F45" s="7" t="s">
        <v>124</v>
      </c>
      <c r="G45" s="8">
        <v>76.4</v>
      </c>
      <c r="H45" s="9">
        <f t="shared" si="3"/>
        <v>38.2</v>
      </c>
      <c r="I45" s="8">
        <v>79.5</v>
      </c>
      <c r="J45" s="9">
        <f t="shared" si="4"/>
        <v>39.75</v>
      </c>
      <c r="K45" s="9">
        <f t="shared" si="5"/>
        <v>77.95</v>
      </c>
      <c r="L45" s="9">
        <v>1</v>
      </c>
    </row>
    <row r="46" ht="45" customHeight="1" spans="1:12">
      <c r="A46" s="10" t="s">
        <v>46</v>
      </c>
      <c r="B46" s="10" t="s">
        <v>120</v>
      </c>
      <c r="C46" s="10" t="s">
        <v>125</v>
      </c>
      <c r="D46" s="10" t="s">
        <v>17</v>
      </c>
      <c r="E46" s="10" t="s">
        <v>18</v>
      </c>
      <c r="F46" s="10" t="s">
        <v>126</v>
      </c>
      <c r="G46" s="11">
        <v>77.2</v>
      </c>
      <c r="H46" s="12">
        <f t="shared" si="3"/>
        <v>38.6</v>
      </c>
      <c r="I46" s="11">
        <v>76.88</v>
      </c>
      <c r="J46" s="13">
        <f t="shared" si="4"/>
        <v>38.44</v>
      </c>
      <c r="K46" s="13">
        <f t="shared" si="5"/>
        <v>77.04</v>
      </c>
      <c r="L46" s="13">
        <v>2</v>
      </c>
    </row>
    <row r="47" ht="45" customHeight="1" spans="1:12">
      <c r="A47" s="10" t="s">
        <v>46</v>
      </c>
      <c r="B47" s="10" t="s">
        <v>120</v>
      </c>
      <c r="C47" s="10" t="s">
        <v>127</v>
      </c>
      <c r="D47" s="10" t="s">
        <v>17</v>
      </c>
      <c r="E47" s="10" t="s">
        <v>18</v>
      </c>
      <c r="F47" s="10" t="s">
        <v>128</v>
      </c>
      <c r="G47" s="11">
        <v>76.6</v>
      </c>
      <c r="H47" s="12">
        <f t="shared" si="3"/>
        <v>38.3</v>
      </c>
      <c r="I47" s="11">
        <v>75.42</v>
      </c>
      <c r="J47" s="13">
        <f t="shared" si="4"/>
        <v>37.71</v>
      </c>
      <c r="K47" s="13">
        <f t="shared" si="5"/>
        <v>76.01</v>
      </c>
      <c r="L47" s="13">
        <v>3</v>
      </c>
    </row>
    <row r="48" s="1" customFormat="1" ht="45" customHeight="1" spans="1:12">
      <c r="A48" s="7" t="s">
        <v>46</v>
      </c>
      <c r="B48" s="7" t="s">
        <v>129</v>
      </c>
      <c r="C48" s="7" t="s">
        <v>130</v>
      </c>
      <c r="D48" s="7" t="s">
        <v>17</v>
      </c>
      <c r="E48" s="7" t="s">
        <v>18</v>
      </c>
      <c r="F48" s="7" t="s">
        <v>131</v>
      </c>
      <c r="G48" s="8">
        <v>77.7</v>
      </c>
      <c r="H48" s="9">
        <f t="shared" si="3"/>
        <v>38.85</v>
      </c>
      <c r="I48" s="8">
        <v>79.24</v>
      </c>
      <c r="J48" s="9">
        <f t="shared" si="4"/>
        <v>39.62</v>
      </c>
      <c r="K48" s="9">
        <f t="shared" si="5"/>
        <v>78.47</v>
      </c>
      <c r="L48" s="9">
        <v>1</v>
      </c>
    </row>
    <row r="49" ht="45" customHeight="1" spans="1:12">
      <c r="A49" s="10" t="s">
        <v>46</v>
      </c>
      <c r="B49" s="10" t="s">
        <v>129</v>
      </c>
      <c r="C49" s="10" t="s">
        <v>132</v>
      </c>
      <c r="D49" s="10" t="s">
        <v>17</v>
      </c>
      <c r="E49" s="10" t="s">
        <v>22</v>
      </c>
      <c r="F49" s="10" t="s">
        <v>133</v>
      </c>
      <c r="G49" s="11">
        <v>79</v>
      </c>
      <c r="H49" s="12">
        <f t="shared" si="3"/>
        <v>39.5</v>
      </c>
      <c r="I49" s="11">
        <v>77.4</v>
      </c>
      <c r="J49" s="13">
        <f t="shared" si="4"/>
        <v>38.7</v>
      </c>
      <c r="K49" s="13">
        <f t="shared" si="5"/>
        <v>78.2</v>
      </c>
      <c r="L49" s="13">
        <v>2</v>
      </c>
    </row>
    <row r="50" ht="45" customHeight="1" spans="1:12">
      <c r="A50" s="10" t="s">
        <v>46</v>
      </c>
      <c r="B50" s="10" t="s">
        <v>129</v>
      </c>
      <c r="C50" s="10" t="s">
        <v>134</v>
      </c>
      <c r="D50" s="10" t="s">
        <v>21</v>
      </c>
      <c r="E50" s="10" t="s">
        <v>22</v>
      </c>
      <c r="F50" s="10" t="s">
        <v>135</v>
      </c>
      <c r="G50" s="11">
        <v>78.2</v>
      </c>
      <c r="H50" s="12">
        <f t="shared" si="3"/>
        <v>39.1</v>
      </c>
      <c r="I50" s="11">
        <v>75.44</v>
      </c>
      <c r="J50" s="13">
        <f t="shared" si="4"/>
        <v>37.72</v>
      </c>
      <c r="K50" s="13">
        <f t="shared" si="5"/>
        <v>76.82</v>
      </c>
      <c r="L50" s="13">
        <v>3</v>
      </c>
    </row>
    <row r="51" s="1" customFormat="1" ht="45" customHeight="1" spans="1:12">
      <c r="A51" s="7" t="s">
        <v>46</v>
      </c>
      <c r="B51" s="7" t="s">
        <v>136</v>
      </c>
      <c r="C51" s="7" t="s">
        <v>137</v>
      </c>
      <c r="D51" s="7" t="s">
        <v>17</v>
      </c>
      <c r="E51" s="7" t="s">
        <v>22</v>
      </c>
      <c r="F51" s="7" t="s">
        <v>138</v>
      </c>
      <c r="G51" s="8">
        <v>78.9</v>
      </c>
      <c r="H51" s="9">
        <f t="shared" si="3"/>
        <v>39.45</v>
      </c>
      <c r="I51" s="8">
        <v>75.16</v>
      </c>
      <c r="J51" s="9">
        <f t="shared" si="4"/>
        <v>37.58</v>
      </c>
      <c r="K51" s="9">
        <f t="shared" si="5"/>
        <v>77.03</v>
      </c>
      <c r="L51" s="9">
        <v>1</v>
      </c>
    </row>
    <row r="52" ht="45" customHeight="1" spans="1:12">
      <c r="A52" s="10" t="s">
        <v>46</v>
      </c>
      <c r="B52" s="10" t="s">
        <v>136</v>
      </c>
      <c r="C52" s="10" t="s">
        <v>139</v>
      </c>
      <c r="D52" s="10" t="s">
        <v>17</v>
      </c>
      <c r="E52" s="10" t="s">
        <v>18</v>
      </c>
      <c r="F52" s="10" t="s">
        <v>140</v>
      </c>
      <c r="G52" s="11">
        <v>78.1</v>
      </c>
      <c r="H52" s="12">
        <f t="shared" si="3"/>
        <v>39.05</v>
      </c>
      <c r="I52" s="11">
        <v>74.88</v>
      </c>
      <c r="J52" s="13">
        <f t="shared" si="4"/>
        <v>37.44</v>
      </c>
      <c r="K52" s="13">
        <f t="shared" si="5"/>
        <v>76.49</v>
      </c>
      <c r="L52" s="13">
        <v>2</v>
      </c>
    </row>
    <row r="53" ht="45" customHeight="1" spans="1:12">
      <c r="A53" s="10" t="s">
        <v>46</v>
      </c>
      <c r="B53" s="10" t="s">
        <v>136</v>
      </c>
      <c r="C53" s="10" t="s">
        <v>141</v>
      </c>
      <c r="D53" s="10" t="s">
        <v>17</v>
      </c>
      <c r="E53" s="10" t="s">
        <v>22</v>
      </c>
      <c r="F53" s="10" t="s">
        <v>142</v>
      </c>
      <c r="G53" s="11">
        <v>76.6</v>
      </c>
      <c r="H53" s="12">
        <f t="shared" si="3"/>
        <v>38.3</v>
      </c>
      <c r="I53" s="11">
        <v>75.72</v>
      </c>
      <c r="J53" s="13">
        <f t="shared" si="4"/>
        <v>37.86</v>
      </c>
      <c r="K53" s="13">
        <f t="shared" si="5"/>
        <v>76.16</v>
      </c>
      <c r="L53" s="13">
        <v>3</v>
      </c>
    </row>
    <row r="54" s="1" customFormat="1" ht="45" customHeight="1" spans="1:12">
      <c r="A54" s="7" t="s">
        <v>26</v>
      </c>
      <c r="B54" s="7" t="s">
        <v>143</v>
      </c>
      <c r="C54" s="7" t="s">
        <v>144</v>
      </c>
      <c r="D54" s="7" t="s">
        <v>17</v>
      </c>
      <c r="E54" s="7" t="s">
        <v>18</v>
      </c>
      <c r="F54" s="7" t="s">
        <v>145</v>
      </c>
      <c r="G54" s="8">
        <v>77.6</v>
      </c>
      <c r="H54" s="9">
        <f t="shared" si="3"/>
        <v>38.8</v>
      </c>
      <c r="I54" s="8">
        <v>77.68</v>
      </c>
      <c r="J54" s="9">
        <f t="shared" si="4"/>
        <v>38.84</v>
      </c>
      <c r="K54" s="9">
        <f t="shared" si="5"/>
        <v>77.64</v>
      </c>
      <c r="L54" s="9">
        <v>1</v>
      </c>
    </row>
  </sheetData>
  <autoFilter ref="A3:L54">
    <sortState ref="A3:L54">
      <sortCondition ref="K4:K54" descending="1"/>
    </sortState>
    <extLst/>
  </autoFilter>
  <mergeCells count="1">
    <mergeCell ref="A2:L2"/>
  </mergeCells>
  <pageMargins left="0.7" right="0.7" top="0.75" bottom="0.75" header="0.3" footer="0.3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贝塔贝塔贝塔开坦克的贝塔</cp:lastModifiedBy>
  <dcterms:created xsi:type="dcterms:W3CDTF">2023-06-29T08:32:00Z</dcterms:created>
  <dcterms:modified xsi:type="dcterms:W3CDTF">2023-06-29T10:10:36Z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A10C36B19A4A43AE954C04F1A69870C1_13</vt:lpwstr>
  </property>
  <property fmtid="{D5CDD505-2E9C-101B-9397-08002B2CF9AE}" pid="3" name="KSOProductBuildVer">
    <vt:lpwstr>2052-11.1.0.14309</vt:lpwstr>
  </property>
</Properties>
</file>