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Sheet1!$A$4:$G$39</definedName>
    <definedName name="_xlnm.Print_Titles" localSheetId="0">Sheet1!$4:$4</definedName>
  </definedNames>
  <calcPr calcId="144525"/>
</workbook>
</file>

<file path=xl/sharedStrings.xml><?xml version="1.0" encoding="utf-8"?>
<sst xmlns="http://schemas.openxmlformats.org/spreadsheetml/2006/main" count="839" uniqueCount="476">
  <si>
    <t>2023年浦城县事业单位公开招聘工作人员体检时间安排和有关事项的通知</t>
  </si>
  <si>
    <t>说明：
   （1）体检时间确定于2023年7月5日（星期三）上午和2023年7月6日（星期四）上午。请进入体检的考生（须空腹）于体检当天早上7：50前在浦城县医院门诊综合大楼6楼体检科集中（未准时到集合点集中的考生，视为放弃本次事业单位公开招聘资格）。
   （2）参加体检的考生须带本人身份证、准考证、免冠2寸照片1张及体检所需费用(如有浦城县医院就诊卡或社保卡可带上)，体检前主动配合工作人员查验核对相关信息，若发现有弄虚作假行为的，取消其体检资格。
   （3）参加体检人员体检前一天请勿熬夜、饮酒，注意休息，晚上8点后请勿进食，体检当天早上须空腹。体检人员有特殊情况或女性经期，请在体检时告知工作人员和医护人员。
   （4）为便于工作，体检谢绝受检人员亲属陪同，请理解支持。
   （5）咨询电话:0599－2831358。</t>
  </si>
  <si>
    <t>2023年浦城县事业单位公开招聘工作人员体检人员名单</t>
  </si>
  <si>
    <t>序号</t>
  </si>
  <si>
    <t>准考证</t>
  </si>
  <si>
    <t>姓名</t>
  </si>
  <si>
    <t>单位
代码</t>
  </si>
  <si>
    <t>单位名称</t>
  </si>
  <si>
    <t>岗位
代码</t>
  </si>
  <si>
    <t>岗位名称</t>
  </si>
  <si>
    <t>招收
人数</t>
  </si>
  <si>
    <t>笔试
成绩</t>
  </si>
  <si>
    <t>笔试成绩折分</t>
  </si>
  <si>
    <t>面试
成绩</t>
  </si>
  <si>
    <t>面试成绩折分</t>
  </si>
  <si>
    <t>总成绩</t>
  </si>
  <si>
    <t>排名</t>
  </si>
  <si>
    <t>体检
时间</t>
  </si>
  <si>
    <t>1</t>
  </si>
  <si>
    <t>237070111134830</t>
  </si>
  <si>
    <t>林威楠</t>
  </si>
  <si>
    <t>701</t>
  </si>
  <si>
    <t>浦城县台港澳事务中心</t>
  </si>
  <si>
    <t>11</t>
  </si>
  <si>
    <t>专业技术</t>
  </si>
  <si>
    <t>61.00</t>
  </si>
  <si>
    <t>7月5日
上午
(46人)</t>
  </si>
  <si>
    <t>2</t>
  </si>
  <si>
    <t>237070211142225</t>
  </si>
  <si>
    <t>柳浪漫</t>
  </si>
  <si>
    <t>702</t>
  </si>
  <si>
    <t>浦城县融媒体中心</t>
  </si>
  <si>
    <t>75.30</t>
  </si>
  <si>
    <t>3</t>
  </si>
  <si>
    <t>237070212162518</t>
  </si>
  <si>
    <t>王睿钦</t>
  </si>
  <si>
    <t>12</t>
  </si>
  <si>
    <t>66.60</t>
  </si>
  <si>
    <t>4</t>
  </si>
  <si>
    <t>237070311151612</t>
  </si>
  <si>
    <t>李晓莉</t>
  </si>
  <si>
    <t>703</t>
  </si>
  <si>
    <t>浦城县劳动人事争议仲裁院</t>
  </si>
  <si>
    <t>69.40</t>
  </si>
  <si>
    <t>5</t>
  </si>
  <si>
    <t>237070312175302</t>
  </si>
  <si>
    <t>叶嘉雯</t>
  </si>
  <si>
    <t>58.70</t>
  </si>
  <si>
    <t>6</t>
  </si>
  <si>
    <t>237070411133412</t>
  </si>
  <si>
    <t>吴翊君</t>
  </si>
  <si>
    <t>704</t>
  </si>
  <si>
    <t>浦城县机关事业单位社会保险中心</t>
  </si>
  <si>
    <t>78.10</t>
  </si>
  <si>
    <t>7</t>
  </si>
  <si>
    <t>237070511113701</t>
  </si>
  <si>
    <t>李龙杰</t>
  </si>
  <si>
    <t>705</t>
  </si>
  <si>
    <t>浦城县社会保险中心</t>
  </si>
  <si>
    <t>72.00</t>
  </si>
  <si>
    <t>8</t>
  </si>
  <si>
    <t>237070611132518</t>
  </si>
  <si>
    <t>徐凌珊</t>
  </si>
  <si>
    <t>706</t>
  </si>
  <si>
    <t>浦城县会计服务中心</t>
  </si>
  <si>
    <t>83.30</t>
  </si>
  <si>
    <t>9</t>
  </si>
  <si>
    <t>237070611135118</t>
  </si>
  <si>
    <t>宋海燕</t>
  </si>
  <si>
    <t>77.70</t>
  </si>
  <si>
    <t>10</t>
  </si>
  <si>
    <t>237070611151428</t>
  </si>
  <si>
    <t>季慧</t>
  </si>
  <si>
    <t>71.50</t>
  </si>
  <si>
    <t>237070611121103</t>
  </si>
  <si>
    <t>赖杨欢</t>
  </si>
  <si>
    <t>73.60</t>
  </si>
  <si>
    <t>237070611151408</t>
  </si>
  <si>
    <t>魏菁</t>
  </si>
  <si>
    <t>74.40</t>
  </si>
  <si>
    <t>13</t>
  </si>
  <si>
    <t>237070611161711</t>
  </si>
  <si>
    <t>严雪君</t>
  </si>
  <si>
    <t>14</t>
  </si>
  <si>
    <t>237070611141204</t>
  </si>
  <si>
    <t>王章钊</t>
  </si>
  <si>
    <t>68.30</t>
  </si>
  <si>
    <t>15</t>
  </si>
  <si>
    <t>237070611134008</t>
  </si>
  <si>
    <t>邓丽霞</t>
  </si>
  <si>
    <t>65.50</t>
  </si>
  <si>
    <t>16</t>
  </si>
  <si>
    <t>237070711143903</t>
  </si>
  <si>
    <t>陈铭</t>
  </si>
  <si>
    <t>707</t>
  </si>
  <si>
    <t>浦城县富岭林业工作站</t>
  </si>
  <si>
    <t>53.90</t>
  </si>
  <si>
    <t>17</t>
  </si>
  <si>
    <t>237070911150208</t>
  </si>
  <si>
    <t>张璟</t>
  </si>
  <si>
    <t>709</t>
  </si>
  <si>
    <t>浦城县工业园区安全生产技术站</t>
  </si>
  <si>
    <t>65.10</t>
  </si>
  <si>
    <t>18</t>
  </si>
  <si>
    <t>237070911145130</t>
  </si>
  <si>
    <t>王林</t>
  </si>
  <si>
    <t>61.20</t>
  </si>
  <si>
    <t>19</t>
  </si>
  <si>
    <t>237071111113929</t>
  </si>
  <si>
    <t>陈小丹</t>
  </si>
  <si>
    <t>711</t>
  </si>
  <si>
    <t>浦城县军队离退休干部服务站</t>
  </si>
  <si>
    <t>60.80</t>
  </si>
  <si>
    <t>20</t>
  </si>
  <si>
    <t>237071211143222</t>
  </si>
  <si>
    <t>苏适</t>
  </si>
  <si>
    <t>712</t>
  </si>
  <si>
    <t>浦城县固定资产投资审计中心</t>
  </si>
  <si>
    <t>64.30</t>
  </si>
  <si>
    <t>21</t>
  </si>
  <si>
    <t>237071211141506</t>
  </si>
  <si>
    <t>黄之奇</t>
  </si>
  <si>
    <t>54.50</t>
  </si>
  <si>
    <t>22</t>
  </si>
  <si>
    <t>237071311141809</t>
  </si>
  <si>
    <t>肖润丽</t>
  </si>
  <si>
    <t>713</t>
  </si>
  <si>
    <t>福建省浦城县公证处</t>
  </si>
  <si>
    <t>72.30</t>
  </si>
  <si>
    <t>23</t>
  </si>
  <si>
    <t>237071401103007</t>
  </si>
  <si>
    <t>王宁</t>
  </si>
  <si>
    <t>714</t>
  </si>
  <si>
    <t>浦城县行政复议与应诉服务中心</t>
  </si>
  <si>
    <t>01</t>
  </si>
  <si>
    <t>管理岗位</t>
  </si>
  <si>
    <t>75.80</t>
  </si>
  <si>
    <t>24</t>
  </si>
  <si>
    <t>237071411115710</t>
  </si>
  <si>
    <t>余晓伟</t>
  </si>
  <si>
    <t>71.10</t>
  </si>
  <si>
    <t>25</t>
  </si>
  <si>
    <t>237071511141529</t>
  </si>
  <si>
    <t>郑光玉</t>
  </si>
  <si>
    <t>715</t>
  </si>
  <si>
    <t>浦城县不动产登记中心</t>
  </si>
  <si>
    <t>66.20</t>
  </si>
  <si>
    <t>26</t>
  </si>
  <si>
    <t>237071611131803</t>
  </si>
  <si>
    <t>郑晨晖</t>
  </si>
  <si>
    <t>716</t>
  </si>
  <si>
    <t>浦城县建设用地事务中心</t>
  </si>
  <si>
    <t>73.50</t>
  </si>
  <si>
    <t>27</t>
  </si>
  <si>
    <t>237071612170920</t>
  </si>
  <si>
    <t>张艳艳</t>
  </si>
  <si>
    <t>55.00</t>
  </si>
  <si>
    <t>28</t>
  </si>
  <si>
    <t>237071701104508</t>
  </si>
  <si>
    <t>王乐</t>
  </si>
  <si>
    <t>717</t>
  </si>
  <si>
    <t>浦城县综治中心</t>
  </si>
  <si>
    <t>62.70</t>
  </si>
  <si>
    <t>29</t>
  </si>
  <si>
    <t>237071713182707</t>
  </si>
  <si>
    <t>曾思琦</t>
  </si>
  <si>
    <t>58.00</t>
  </si>
  <si>
    <t>30</t>
  </si>
  <si>
    <t>237071811113218</t>
  </si>
  <si>
    <t>刘绮文</t>
  </si>
  <si>
    <t>718</t>
  </si>
  <si>
    <t>浦城县殡仪馆</t>
  </si>
  <si>
    <t>67.90</t>
  </si>
  <si>
    <t>31</t>
  </si>
  <si>
    <t>237071941101613</t>
  </si>
  <si>
    <t>张鸿恩</t>
  </si>
  <si>
    <t>719</t>
  </si>
  <si>
    <t>浦城县养老服务中心</t>
  </si>
  <si>
    <t>41</t>
  </si>
  <si>
    <t>80.20</t>
  </si>
  <si>
    <t>32</t>
  </si>
  <si>
    <t>237072011143304</t>
  </si>
  <si>
    <t>梅玉风</t>
  </si>
  <si>
    <t>720</t>
  </si>
  <si>
    <t>浦城县救助站</t>
  </si>
  <si>
    <t>54.30</t>
  </si>
  <si>
    <t>33</t>
  </si>
  <si>
    <t>237072111121518</t>
  </si>
  <si>
    <t>段佳丽</t>
  </si>
  <si>
    <t>721</t>
  </si>
  <si>
    <t>浦城县市场监管综合执法大队</t>
  </si>
  <si>
    <t>78.90</t>
  </si>
  <si>
    <t>34</t>
  </si>
  <si>
    <t>237072121120502</t>
  </si>
  <si>
    <t>叶伯龙</t>
  </si>
  <si>
    <t>35</t>
  </si>
  <si>
    <t>237072211120909</t>
  </si>
  <si>
    <t>温永璇</t>
  </si>
  <si>
    <t>722</t>
  </si>
  <si>
    <t>浦城县招商引资事务中心</t>
  </si>
  <si>
    <t>70.50</t>
  </si>
  <si>
    <t>36</t>
  </si>
  <si>
    <t>237072311143810</t>
  </si>
  <si>
    <t>俞俊杰</t>
  </si>
  <si>
    <t>723</t>
  </si>
  <si>
    <t>浦城县环境卫生服务中心</t>
  </si>
  <si>
    <t>74.00</t>
  </si>
  <si>
    <t>37</t>
  </si>
  <si>
    <t>237072312174505</t>
  </si>
  <si>
    <t>范思思</t>
  </si>
  <si>
    <t>60.10</t>
  </si>
  <si>
    <t>38</t>
  </si>
  <si>
    <t>237072411133022</t>
  </si>
  <si>
    <t>林泽</t>
  </si>
  <si>
    <t>724</t>
  </si>
  <si>
    <t>浦城县建设工程质量安全服务中心</t>
  </si>
  <si>
    <t>75.20</t>
  </si>
  <si>
    <t>39</t>
  </si>
  <si>
    <t>237072411144825</t>
  </si>
  <si>
    <t>许琪</t>
  </si>
  <si>
    <t>68.60</t>
  </si>
  <si>
    <t>40</t>
  </si>
  <si>
    <t>237072511162106</t>
  </si>
  <si>
    <t>万泽炜</t>
  </si>
  <si>
    <t>725</t>
  </si>
  <si>
    <t>浦城县燃气安全服务中心</t>
  </si>
  <si>
    <t>78.30</t>
  </si>
  <si>
    <t>237072511120323</t>
  </si>
  <si>
    <t>蔡荧斌</t>
  </si>
  <si>
    <t>42</t>
  </si>
  <si>
    <t>237072601104808</t>
  </si>
  <si>
    <t>詹祖春</t>
  </si>
  <si>
    <t>726</t>
  </si>
  <si>
    <t>浦城县交通运输综合执法大队</t>
  </si>
  <si>
    <t>65.90</t>
  </si>
  <si>
    <t>43</t>
  </si>
  <si>
    <t>237072601100210</t>
  </si>
  <si>
    <t>舒群格</t>
  </si>
  <si>
    <t>65.20</t>
  </si>
  <si>
    <t>44</t>
  </si>
  <si>
    <t>237072611113119</t>
  </si>
  <si>
    <t>叶思民</t>
  </si>
  <si>
    <t>45</t>
  </si>
  <si>
    <t>237072611144326</t>
  </si>
  <si>
    <t>梁晓欢</t>
  </si>
  <si>
    <t>67.80</t>
  </si>
  <si>
    <t>46</t>
  </si>
  <si>
    <t>237072611123022</t>
  </si>
  <si>
    <t>黄昕怡</t>
  </si>
  <si>
    <t>64.40</t>
  </si>
  <si>
    <t>47</t>
  </si>
  <si>
    <t>237072612171411</t>
  </si>
  <si>
    <t>曹鹏飞</t>
  </si>
  <si>
    <t>61.40</t>
  </si>
  <si>
    <t>7月6日
上午
(45人)</t>
  </si>
  <si>
    <t>48</t>
  </si>
  <si>
    <t>237072613182615</t>
  </si>
  <si>
    <t>冯毅</t>
  </si>
  <si>
    <t>60.70</t>
  </si>
  <si>
    <t>49</t>
  </si>
  <si>
    <t>237072614183524</t>
  </si>
  <si>
    <t>王运炜</t>
  </si>
  <si>
    <t>79.20</t>
  </si>
  <si>
    <t>50</t>
  </si>
  <si>
    <t>237072615190922</t>
  </si>
  <si>
    <t>姜利超</t>
  </si>
  <si>
    <t>51</t>
  </si>
  <si>
    <t>237072712162829</t>
  </si>
  <si>
    <t>陈贤兴</t>
  </si>
  <si>
    <t>727</t>
  </si>
  <si>
    <t>浦城县水利水电工程质量安全技术中心</t>
  </si>
  <si>
    <t>68.00</t>
  </si>
  <si>
    <t>52</t>
  </si>
  <si>
    <t>237072811125310</t>
  </si>
  <si>
    <t>周源强</t>
  </si>
  <si>
    <t>728</t>
  </si>
  <si>
    <t>浦城县王家洲水库运行调度中心</t>
  </si>
  <si>
    <t>68.70</t>
  </si>
  <si>
    <t>53</t>
  </si>
  <si>
    <t>237072911124003</t>
  </si>
  <si>
    <t>钟佳敏</t>
  </si>
  <si>
    <t>729</t>
  </si>
  <si>
    <t>浦城县文物保护技术中心</t>
  </si>
  <si>
    <t>63.40</t>
  </si>
  <si>
    <t>54</t>
  </si>
  <si>
    <t>237073011130613</t>
  </si>
  <si>
    <t>张欣寅</t>
  </si>
  <si>
    <t>730</t>
  </si>
  <si>
    <t>浦城县广播技术服务中心</t>
  </si>
  <si>
    <t>55</t>
  </si>
  <si>
    <t>237073111131723</t>
  </si>
  <si>
    <t>俞琨璟</t>
  </si>
  <si>
    <t>731</t>
  </si>
  <si>
    <t>浦城美术馆</t>
  </si>
  <si>
    <t>69.20</t>
  </si>
  <si>
    <t>56</t>
  </si>
  <si>
    <t>237073211113109</t>
  </si>
  <si>
    <t>叶超</t>
  </si>
  <si>
    <t>732</t>
  </si>
  <si>
    <t>浦城县乡村振兴服务中心</t>
  </si>
  <si>
    <t>57</t>
  </si>
  <si>
    <t>237073311130406</t>
  </si>
  <si>
    <t>陈思雨</t>
  </si>
  <si>
    <t>733</t>
  </si>
  <si>
    <t>浦城县种子站</t>
  </si>
  <si>
    <t>52.00</t>
  </si>
  <si>
    <t>58</t>
  </si>
  <si>
    <t>237073501100510</t>
  </si>
  <si>
    <t>王颖</t>
  </si>
  <si>
    <t>735</t>
  </si>
  <si>
    <t>浦城县山下乡综合执法大队</t>
  </si>
  <si>
    <t>66.50</t>
  </si>
  <si>
    <t>59</t>
  </si>
  <si>
    <t>237073611112320</t>
  </si>
  <si>
    <t>陈庆庆</t>
  </si>
  <si>
    <t>736</t>
  </si>
  <si>
    <t>浦城县官路乡综合执法大队</t>
  </si>
  <si>
    <t>61.30</t>
  </si>
  <si>
    <t>60</t>
  </si>
  <si>
    <t>237073411162112</t>
  </si>
  <si>
    <t>赖银先</t>
  </si>
  <si>
    <t>734</t>
  </si>
  <si>
    <t>浦城县数字发展中心</t>
  </si>
  <si>
    <t>75.00</t>
  </si>
  <si>
    <t>61</t>
  </si>
  <si>
    <t>237073411134022</t>
  </si>
  <si>
    <t>郑嘉慧</t>
  </si>
  <si>
    <t>75.60</t>
  </si>
  <si>
    <t>62</t>
  </si>
  <si>
    <t>237073411143506</t>
  </si>
  <si>
    <t>林瑞灵</t>
  </si>
  <si>
    <t>74.10</t>
  </si>
  <si>
    <t>63</t>
  </si>
  <si>
    <t>237073411126615</t>
  </si>
  <si>
    <t>黄骏</t>
  </si>
  <si>
    <t>71.60</t>
  </si>
  <si>
    <t>64</t>
  </si>
  <si>
    <t>237073711133521</t>
  </si>
  <si>
    <t>唐诗艺</t>
  </si>
  <si>
    <t>737</t>
  </si>
  <si>
    <t>浦城县盘亭乡综合执法大队</t>
  </si>
  <si>
    <t>64.80</t>
  </si>
  <si>
    <t>65</t>
  </si>
  <si>
    <t>237073811141006</t>
  </si>
  <si>
    <t>王晨曦</t>
  </si>
  <si>
    <t>738</t>
  </si>
  <si>
    <t>浦城县管厝乡综合执法大队</t>
  </si>
  <si>
    <t>66</t>
  </si>
  <si>
    <t>237073911123805</t>
  </si>
  <si>
    <t>李锐埼</t>
  </si>
  <si>
    <t>739</t>
  </si>
  <si>
    <t>浦城县河滨街道综合执法大队</t>
  </si>
  <si>
    <t>61.60</t>
  </si>
  <si>
    <t>67</t>
  </si>
  <si>
    <t>237073912174229</t>
  </si>
  <si>
    <t>叶张迎</t>
  </si>
  <si>
    <t>70.20</t>
  </si>
  <si>
    <t>68</t>
  </si>
  <si>
    <t>237074011150423</t>
  </si>
  <si>
    <t>金丽媛</t>
  </si>
  <si>
    <t>740</t>
  </si>
  <si>
    <t>浦城县河滨街道社区发展中心</t>
  </si>
  <si>
    <t>69</t>
  </si>
  <si>
    <t>237074111134426</t>
  </si>
  <si>
    <t>林清芳</t>
  </si>
  <si>
    <t>741</t>
  </si>
  <si>
    <t>浦城县南浦街道综合执法大队</t>
  </si>
  <si>
    <t>70.10</t>
  </si>
  <si>
    <t>70</t>
  </si>
  <si>
    <t>237074211124608</t>
  </si>
  <si>
    <t>毛晓敏</t>
  </si>
  <si>
    <t>742</t>
  </si>
  <si>
    <t>浦城县南浦街道党群服务中心</t>
  </si>
  <si>
    <t>67.30</t>
  </si>
  <si>
    <t>71</t>
  </si>
  <si>
    <t>237074541102507</t>
  </si>
  <si>
    <t>吴文珍</t>
  </si>
  <si>
    <t>745</t>
  </si>
  <si>
    <t>浦城县医院</t>
  </si>
  <si>
    <t>81.80</t>
  </si>
  <si>
    <t>72</t>
  </si>
  <si>
    <t>237074541103024</t>
  </si>
  <si>
    <t>黄君怡</t>
  </si>
  <si>
    <t>73</t>
  </si>
  <si>
    <t>237074621120705</t>
  </si>
  <si>
    <t>饶诗慧</t>
  </si>
  <si>
    <t>746</t>
  </si>
  <si>
    <t>浦城县中医医院</t>
  </si>
  <si>
    <t>56.90</t>
  </si>
  <si>
    <t>74</t>
  </si>
  <si>
    <t>237074631122119</t>
  </si>
  <si>
    <t>李芳</t>
  </si>
  <si>
    <t>50.70</t>
  </si>
  <si>
    <t>75</t>
  </si>
  <si>
    <t>237074721120825</t>
  </si>
  <si>
    <t>黄巧冰</t>
  </si>
  <si>
    <t>747</t>
  </si>
  <si>
    <t>浦城县妇幼保健院</t>
  </si>
  <si>
    <t>42.10</t>
  </si>
  <si>
    <t>76</t>
  </si>
  <si>
    <t>237074731122016</t>
  </si>
  <si>
    <t>林雅琪</t>
  </si>
  <si>
    <t>64.90</t>
  </si>
  <si>
    <t>77</t>
  </si>
  <si>
    <t>237074732122308</t>
  </si>
  <si>
    <t>曹宗莲</t>
  </si>
  <si>
    <t>49.30</t>
  </si>
  <si>
    <t>78</t>
  </si>
  <si>
    <t>237074811120616</t>
  </si>
  <si>
    <t>元丽美</t>
  </si>
  <si>
    <t>748</t>
  </si>
  <si>
    <t>浦城县疾病预防控制中心</t>
  </si>
  <si>
    <t>61.90</t>
  </si>
  <si>
    <t>79</t>
  </si>
  <si>
    <t>237074821120721</t>
  </si>
  <si>
    <t>姜若晶</t>
  </si>
  <si>
    <t>52.80</t>
  </si>
  <si>
    <t>80</t>
  </si>
  <si>
    <t>237074821120516</t>
  </si>
  <si>
    <t>邱婧凌</t>
  </si>
  <si>
    <t>53.00</t>
  </si>
  <si>
    <t>81</t>
  </si>
  <si>
    <t>237074821120325</t>
  </si>
  <si>
    <t>刘丹蓓</t>
  </si>
  <si>
    <t>52.90</t>
  </si>
  <si>
    <t>82</t>
  </si>
  <si>
    <t>237074821120819</t>
  </si>
  <si>
    <t>唐宜荣</t>
  </si>
  <si>
    <t>48.80</t>
  </si>
  <si>
    <t>83</t>
  </si>
  <si>
    <t>237074821120420</t>
  </si>
  <si>
    <t>应琬滢</t>
  </si>
  <si>
    <t>45.90</t>
  </si>
  <si>
    <t>84</t>
  </si>
  <si>
    <t>237074641100923</t>
  </si>
  <si>
    <t>刘熙</t>
  </si>
  <si>
    <t>73.00</t>
  </si>
  <si>
    <t>85</t>
  </si>
  <si>
    <t>237074931122126</t>
  </si>
  <si>
    <t>辛凤宇</t>
  </si>
  <si>
    <t>749</t>
  </si>
  <si>
    <t>浦城县石陂中心卫生院</t>
  </si>
  <si>
    <t>62.90</t>
  </si>
  <si>
    <t>86</t>
  </si>
  <si>
    <t>237075031122202</t>
  </si>
  <si>
    <t>余小龙</t>
  </si>
  <si>
    <t>750</t>
  </si>
  <si>
    <t>浦城县忠信中心卫生院</t>
  </si>
  <si>
    <t>40.70</t>
  </si>
  <si>
    <t>87</t>
  </si>
  <si>
    <t>237075131122101</t>
  </si>
  <si>
    <t>何昀鸿</t>
  </si>
  <si>
    <t>751</t>
  </si>
  <si>
    <t>浦城二中</t>
  </si>
  <si>
    <t>51.70</t>
  </si>
  <si>
    <t>88</t>
  </si>
  <si>
    <t>237075231122112</t>
  </si>
  <si>
    <t>俞燕平</t>
  </si>
  <si>
    <t>752</t>
  </si>
  <si>
    <t>浦城梦笔学校</t>
  </si>
  <si>
    <t>66.30</t>
  </si>
  <si>
    <t>89</t>
  </si>
  <si>
    <t>237075441103825</t>
  </si>
  <si>
    <t>余丽帆</t>
  </si>
  <si>
    <t>754</t>
  </si>
  <si>
    <t>浦城实验幼儿园</t>
  </si>
  <si>
    <t>77.10</t>
  </si>
  <si>
    <t>90</t>
  </si>
  <si>
    <t>237075441102303</t>
  </si>
  <si>
    <t>卢丽梅</t>
  </si>
  <si>
    <t>91</t>
  </si>
  <si>
    <t>237075541103602</t>
  </si>
  <si>
    <t>吴雪琼</t>
  </si>
  <si>
    <t>755</t>
  </si>
  <si>
    <t>浦城梦笔幼儿园</t>
  </si>
  <si>
    <t>67.60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</si>
</sst>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9">
    <font>
      <sz val="11"/>
      <color theme="1"/>
      <name val="宋体"/>
      <charset val="134"/>
      <scheme val="minor"/>
    </font>
    <font>
      <sz val="12"/>
      <color theme="1"/>
      <name val="宋体"/>
      <charset val="134"/>
      <scheme val="minor"/>
    </font>
    <font>
      <sz val="11"/>
      <color theme="1"/>
      <name val="宋体"/>
      <charset val="134"/>
      <scheme val="minor"/>
    </font>
    <font>
      <b/>
      <sz val="12"/>
      <color theme="1"/>
      <name val="宋体"/>
      <charset val="134"/>
      <scheme val="minor"/>
    </font>
    <font>
      <b/>
      <sz val="11"/>
      <color theme="1"/>
      <name val="宋体"/>
      <charset val="134"/>
      <scheme val="minor"/>
    </font>
    <font>
      <b/>
      <sz val="22"/>
      <color theme="1"/>
      <name val="宋体"/>
      <charset val="134"/>
      <scheme val="major"/>
    </font>
    <font>
      <sz val="12"/>
      <color theme="1"/>
      <name val="宋体"/>
      <charset val="134"/>
    </font>
    <font>
      <b/>
      <sz val="20"/>
      <color theme="1"/>
      <name val="宋体"/>
      <charset val="134"/>
      <scheme val="major"/>
    </font>
    <font>
      <b/>
      <sz val="12"/>
      <color theme="1"/>
      <name val="黑体"/>
      <charset val="134"/>
    </font>
    <font>
      <sz val="10"/>
      <color theme="1"/>
      <name val="Arial"/>
      <charset val="134"/>
    </font>
    <font>
      <sz val="10"/>
      <color theme="1"/>
      <name val="宋体"/>
      <charset val="134"/>
    </font>
    <font>
      <b/>
      <sz val="11"/>
      <color theme="1"/>
      <name val="宋体"/>
      <charset val="134"/>
    </font>
    <font>
      <b/>
      <sz val="12"/>
      <color theme="1"/>
      <name val="宋体"/>
      <charset val="134"/>
    </font>
    <font>
      <sz val="14"/>
      <color theme="1"/>
      <name val="Times New Roman"/>
      <charset val="134"/>
    </font>
    <font>
      <b/>
      <sz val="12"/>
      <color theme="1"/>
      <name val="宋体"/>
      <charset val="134"/>
      <scheme val="minor"/>
    </font>
    <font>
      <b/>
      <sz val="16"/>
      <color theme="1"/>
      <name val="宋体"/>
      <charset val="134"/>
      <scheme val="minor"/>
    </font>
    <font>
      <b/>
      <sz val="16"/>
      <color theme="1"/>
      <name val="宋体"/>
      <charset val="134"/>
      <scheme val="minor"/>
    </font>
    <font>
      <b/>
      <sz val="11"/>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8"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22" fillId="10" borderId="0" applyNumberFormat="0" applyBorder="0" applyAlignment="0" applyProtection="0">
      <alignment vertical="center"/>
    </xf>
    <xf numFmtId="0" fontId="25" fillId="0" borderId="10" applyNumberFormat="0" applyFill="0" applyAlignment="0" applyProtection="0">
      <alignment vertical="center"/>
    </xf>
    <xf numFmtId="0" fontId="22" fillId="11" borderId="0" applyNumberFormat="0" applyBorder="0" applyAlignment="0" applyProtection="0">
      <alignment vertical="center"/>
    </xf>
    <xf numFmtId="0" fontId="31" fillId="12" borderId="11" applyNumberFormat="0" applyAlignment="0" applyProtection="0">
      <alignment vertical="center"/>
    </xf>
    <xf numFmtId="0" fontId="32" fillId="12" borderId="7" applyNumberFormat="0" applyAlignment="0" applyProtection="0">
      <alignment vertical="center"/>
    </xf>
    <xf numFmtId="0" fontId="33" fillId="13" borderId="12"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2" fillId="0" borderId="0">
      <alignment vertical="center"/>
    </xf>
    <xf numFmtId="0" fontId="38" fillId="0" borderId="0"/>
  </cellStyleXfs>
  <cellXfs count="45">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7" fontId="11" fillId="0" borderId="1" xfId="50" applyNumberFormat="1" applyFont="1" applyFill="1" applyBorder="1" applyAlignment="1">
      <alignment horizontal="center" vertical="center" wrapText="1"/>
    </xf>
    <xf numFmtId="177" fontId="12" fillId="0" borderId="1" xfId="0" applyNumberFormat="1" applyFont="1" applyFill="1" applyBorder="1" applyAlignment="1" applyProtection="1">
      <alignment horizontal="center" vertical="center" wrapText="1"/>
      <protection locked="0"/>
    </xf>
    <xf numFmtId="176" fontId="11" fillId="0" borderId="1" xfId="50" applyNumberFormat="1" applyFont="1" applyFill="1" applyBorder="1" applyAlignment="1">
      <alignment horizontal="center" vertical="center" wrapText="1"/>
    </xf>
    <xf numFmtId="177" fontId="11" fillId="0" borderId="2" xfId="50" applyNumberFormat="1" applyFont="1" applyFill="1" applyBorder="1" applyAlignment="1">
      <alignment horizontal="center" vertical="center" wrapText="1"/>
    </xf>
    <xf numFmtId="0" fontId="13" fillId="0" borderId="3" xfId="0"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wrapText="1"/>
      <protection locked="0"/>
    </xf>
    <xf numFmtId="177" fontId="12" fillId="0" borderId="4"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177" fontId="11" fillId="2" borderId="1" xfId="50" applyNumberFormat="1" applyFont="1" applyFill="1" applyBorder="1" applyAlignment="1">
      <alignment horizontal="center" vertical="center" wrapText="1"/>
    </xf>
    <xf numFmtId="177" fontId="12" fillId="2" borderId="1" xfId="0" applyNumberFormat="1" applyFont="1" applyFill="1" applyBorder="1" applyAlignment="1" applyProtection="1">
      <alignment horizontal="center" vertical="center" wrapText="1"/>
      <protection locked="0"/>
    </xf>
    <xf numFmtId="176" fontId="11" fillId="2" borderId="1" xfId="5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7" fillId="2" borderId="1" xfId="0" applyNumberFormat="1" applyFont="1" applyFill="1" applyBorder="1" applyAlignment="1">
      <alignment horizontal="center" vertical="center" wrapText="1"/>
    </xf>
    <xf numFmtId="177" fontId="11" fillId="2" borderId="2" xfId="50" applyNumberFormat="1"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8春季南平成绩 - 市直--已加分"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5"/>
  <sheetViews>
    <sheetView tabSelected="1" view="pageBreakPreview" zoomScaleNormal="100" topLeftCell="A57" workbookViewId="0">
      <selection activeCell="S91" sqref="S91"/>
    </sheetView>
  </sheetViews>
  <sheetFormatPr defaultColWidth="9" defaultRowHeight="14.25"/>
  <cols>
    <col min="1" max="1" width="5.25" style="4" customWidth="1"/>
    <col min="2" max="2" width="18" style="4" customWidth="1"/>
    <col min="3" max="3" width="9.25" style="5" customWidth="1"/>
    <col min="4" max="4" width="7.25" style="4" customWidth="1"/>
    <col min="5" max="5" width="33.25" style="4" customWidth="1"/>
    <col min="6" max="6" width="6.625" style="4" customWidth="1"/>
    <col min="7" max="7" width="13.375" style="4" customWidth="1"/>
    <col min="8" max="8" width="6.625" style="6" customWidth="1"/>
    <col min="9" max="12" width="9" style="4" hidden="1" customWidth="1"/>
    <col min="13" max="14" width="9" style="4"/>
    <col min="15" max="15" width="9.25" style="4" customWidth="1"/>
    <col min="16" max="16384" width="9" style="4"/>
  </cols>
  <sheetData>
    <row r="1" ht="35.25" customHeight="1" spans="1:15">
      <c r="A1" s="7" t="s">
        <v>0</v>
      </c>
      <c r="B1" s="7"/>
      <c r="C1" s="7"/>
      <c r="D1" s="7"/>
      <c r="E1" s="7"/>
      <c r="F1" s="7"/>
      <c r="G1" s="7"/>
      <c r="H1" s="7"/>
      <c r="I1" s="7"/>
      <c r="J1" s="7"/>
      <c r="K1" s="7"/>
      <c r="L1" s="7"/>
      <c r="M1" s="7"/>
      <c r="N1" s="7"/>
      <c r="O1" s="7"/>
    </row>
    <row r="2" s="1" customFormat="1" ht="145.5" customHeight="1" spans="1:15">
      <c r="A2" s="8" t="s">
        <v>1</v>
      </c>
      <c r="B2" s="8"/>
      <c r="C2" s="8"/>
      <c r="D2" s="8"/>
      <c r="E2" s="8"/>
      <c r="F2" s="8"/>
      <c r="G2" s="8"/>
      <c r="H2" s="8"/>
      <c r="I2" s="8"/>
      <c r="J2" s="8"/>
      <c r="K2" s="8"/>
      <c r="L2" s="8"/>
      <c r="M2" s="8"/>
      <c r="N2" s="8"/>
      <c r="O2" s="8"/>
    </row>
    <row r="3" ht="37.5" customHeight="1" spans="1:15">
      <c r="A3" s="9" t="s">
        <v>2</v>
      </c>
      <c r="B3" s="9"/>
      <c r="C3" s="9"/>
      <c r="D3" s="9"/>
      <c r="E3" s="9"/>
      <c r="F3" s="9"/>
      <c r="G3" s="9"/>
      <c r="H3" s="9"/>
      <c r="I3" s="9"/>
      <c r="J3" s="9"/>
      <c r="K3" s="9"/>
      <c r="L3" s="9"/>
      <c r="M3" s="9"/>
      <c r="N3" s="9"/>
      <c r="O3" s="9"/>
    </row>
    <row r="4" s="2" customFormat="1" ht="42.75" customHeight="1" spans="1:15">
      <c r="A4" s="10" t="s">
        <v>3</v>
      </c>
      <c r="B4" s="10" t="s">
        <v>4</v>
      </c>
      <c r="C4" s="11" t="s">
        <v>5</v>
      </c>
      <c r="D4" s="10" t="s">
        <v>6</v>
      </c>
      <c r="E4" s="11" t="s">
        <v>7</v>
      </c>
      <c r="F4" s="10" t="s">
        <v>8</v>
      </c>
      <c r="G4" s="11" t="s">
        <v>9</v>
      </c>
      <c r="H4" s="11" t="s">
        <v>10</v>
      </c>
      <c r="I4" s="10" t="s">
        <v>11</v>
      </c>
      <c r="J4" s="10" t="s">
        <v>12</v>
      </c>
      <c r="K4" s="10" t="s">
        <v>13</v>
      </c>
      <c r="L4" s="21" t="s">
        <v>14</v>
      </c>
      <c r="M4" s="10" t="s">
        <v>15</v>
      </c>
      <c r="N4" s="10" t="s">
        <v>16</v>
      </c>
      <c r="O4" s="10" t="s">
        <v>17</v>
      </c>
    </row>
    <row r="5" ht="24.95" customHeight="1" spans="1:15">
      <c r="A5" s="12" t="s">
        <v>18</v>
      </c>
      <c r="B5" s="13" t="s">
        <v>19</v>
      </c>
      <c r="C5" s="14" t="s">
        <v>20</v>
      </c>
      <c r="D5" s="13" t="s">
        <v>21</v>
      </c>
      <c r="E5" s="15" t="s">
        <v>22</v>
      </c>
      <c r="F5" s="13" t="s">
        <v>23</v>
      </c>
      <c r="G5" s="16" t="s">
        <v>24</v>
      </c>
      <c r="H5" s="13" t="s">
        <v>18</v>
      </c>
      <c r="I5" s="13" t="s">
        <v>25</v>
      </c>
      <c r="J5" s="22">
        <v>30.5</v>
      </c>
      <c r="K5" s="23">
        <v>79.8</v>
      </c>
      <c r="L5" s="24">
        <v>39.9</v>
      </c>
      <c r="M5" s="25">
        <v>70.4</v>
      </c>
      <c r="N5" s="26">
        <v>1</v>
      </c>
      <c r="O5" s="27" t="s">
        <v>26</v>
      </c>
    </row>
    <row r="6" ht="24.95" customHeight="1" spans="1:15">
      <c r="A6" s="12" t="s">
        <v>27</v>
      </c>
      <c r="B6" s="13" t="s">
        <v>28</v>
      </c>
      <c r="C6" s="13" t="s">
        <v>29</v>
      </c>
      <c r="D6" s="13" t="s">
        <v>30</v>
      </c>
      <c r="E6" s="15" t="s">
        <v>31</v>
      </c>
      <c r="F6" s="13" t="s">
        <v>23</v>
      </c>
      <c r="G6" s="16" t="s">
        <v>24</v>
      </c>
      <c r="H6" s="13" t="s">
        <v>18</v>
      </c>
      <c r="I6" s="13" t="s">
        <v>32</v>
      </c>
      <c r="J6" s="22">
        <v>37.65</v>
      </c>
      <c r="K6" s="23">
        <v>80.4</v>
      </c>
      <c r="L6" s="24">
        <v>40.2</v>
      </c>
      <c r="M6" s="25">
        <v>77.85</v>
      </c>
      <c r="N6" s="26">
        <v>1</v>
      </c>
      <c r="O6" s="27"/>
    </row>
    <row r="7" ht="24.95" customHeight="1" spans="1:15">
      <c r="A7" s="12" t="s">
        <v>33</v>
      </c>
      <c r="B7" s="13" t="s">
        <v>34</v>
      </c>
      <c r="C7" s="13" t="s">
        <v>35</v>
      </c>
      <c r="D7" s="13" t="s">
        <v>30</v>
      </c>
      <c r="E7" s="15" t="s">
        <v>31</v>
      </c>
      <c r="F7" s="13" t="s">
        <v>36</v>
      </c>
      <c r="G7" s="16" t="s">
        <v>24</v>
      </c>
      <c r="H7" s="13" t="s">
        <v>18</v>
      </c>
      <c r="I7" s="13" t="s">
        <v>37</v>
      </c>
      <c r="J7" s="22">
        <v>33.3</v>
      </c>
      <c r="K7" s="23">
        <v>78.7</v>
      </c>
      <c r="L7" s="24">
        <v>39.35</v>
      </c>
      <c r="M7" s="25">
        <v>72.65</v>
      </c>
      <c r="N7" s="26">
        <v>1</v>
      </c>
      <c r="O7" s="27"/>
    </row>
    <row r="8" ht="24.95" customHeight="1" spans="1:15">
      <c r="A8" s="12" t="s">
        <v>38</v>
      </c>
      <c r="B8" s="13" t="s">
        <v>39</v>
      </c>
      <c r="C8" s="13" t="s">
        <v>40</v>
      </c>
      <c r="D8" s="13" t="s">
        <v>41</v>
      </c>
      <c r="E8" s="15" t="s">
        <v>42</v>
      </c>
      <c r="F8" s="13" t="s">
        <v>23</v>
      </c>
      <c r="G8" s="16" t="s">
        <v>24</v>
      </c>
      <c r="H8" s="13" t="s">
        <v>18</v>
      </c>
      <c r="I8" s="13" t="s">
        <v>43</v>
      </c>
      <c r="J8" s="22">
        <v>34.7</v>
      </c>
      <c r="K8" s="23">
        <v>80.7</v>
      </c>
      <c r="L8" s="24">
        <v>40.35</v>
      </c>
      <c r="M8" s="25">
        <v>75.05</v>
      </c>
      <c r="N8" s="26">
        <v>1</v>
      </c>
      <c r="O8" s="27"/>
    </row>
    <row r="9" s="3" customFormat="1" ht="24.95" customHeight="1" spans="1:15">
      <c r="A9" s="12" t="s">
        <v>44</v>
      </c>
      <c r="B9" s="13" t="s">
        <v>45</v>
      </c>
      <c r="C9" s="13" t="s">
        <v>46</v>
      </c>
      <c r="D9" s="13" t="s">
        <v>41</v>
      </c>
      <c r="E9" s="15" t="s">
        <v>42</v>
      </c>
      <c r="F9" s="13" t="s">
        <v>36</v>
      </c>
      <c r="G9" s="16" t="s">
        <v>24</v>
      </c>
      <c r="H9" s="13" t="s">
        <v>18</v>
      </c>
      <c r="I9" s="13" t="s">
        <v>47</v>
      </c>
      <c r="J9" s="22">
        <v>29.35</v>
      </c>
      <c r="K9" s="23">
        <v>81</v>
      </c>
      <c r="L9" s="24">
        <v>40.5</v>
      </c>
      <c r="M9" s="25">
        <v>69.85</v>
      </c>
      <c r="N9" s="26">
        <v>1</v>
      </c>
      <c r="O9" s="27"/>
    </row>
    <row r="10" ht="24.95" customHeight="1" spans="1:15">
      <c r="A10" s="12" t="s">
        <v>48</v>
      </c>
      <c r="B10" s="13" t="s">
        <v>49</v>
      </c>
      <c r="C10" s="13" t="s">
        <v>50</v>
      </c>
      <c r="D10" s="13" t="s">
        <v>51</v>
      </c>
      <c r="E10" s="15" t="s">
        <v>52</v>
      </c>
      <c r="F10" s="13" t="s">
        <v>23</v>
      </c>
      <c r="G10" s="16" t="s">
        <v>24</v>
      </c>
      <c r="H10" s="13" t="s">
        <v>18</v>
      </c>
      <c r="I10" s="13" t="s">
        <v>53</v>
      </c>
      <c r="J10" s="22">
        <v>39.05</v>
      </c>
      <c r="K10" s="23">
        <v>80.1</v>
      </c>
      <c r="L10" s="24">
        <v>40.05</v>
      </c>
      <c r="M10" s="25">
        <v>79.1</v>
      </c>
      <c r="N10" s="26">
        <v>1</v>
      </c>
      <c r="O10" s="27"/>
    </row>
    <row r="11" ht="24.95" customHeight="1" spans="1:15">
      <c r="A11" s="12" t="s">
        <v>54</v>
      </c>
      <c r="B11" s="13" t="s">
        <v>55</v>
      </c>
      <c r="C11" s="13" t="s">
        <v>56</v>
      </c>
      <c r="D11" s="13" t="s">
        <v>57</v>
      </c>
      <c r="E11" s="15" t="s">
        <v>58</v>
      </c>
      <c r="F11" s="13" t="s">
        <v>23</v>
      </c>
      <c r="G11" s="16" t="s">
        <v>24</v>
      </c>
      <c r="H11" s="13" t="s">
        <v>18</v>
      </c>
      <c r="I11" s="13" t="s">
        <v>59</v>
      </c>
      <c r="J11" s="22">
        <v>36</v>
      </c>
      <c r="K11" s="23">
        <v>76.7</v>
      </c>
      <c r="L11" s="24">
        <v>38.35</v>
      </c>
      <c r="M11" s="25">
        <v>74.35</v>
      </c>
      <c r="N11" s="26">
        <v>1</v>
      </c>
      <c r="O11" s="27"/>
    </row>
    <row r="12" ht="24.95" customHeight="1" spans="1:15">
      <c r="A12" s="12" t="s">
        <v>60</v>
      </c>
      <c r="B12" s="13" t="s">
        <v>61</v>
      </c>
      <c r="C12" s="13" t="s">
        <v>62</v>
      </c>
      <c r="D12" s="13" t="s">
        <v>63</v>
      </c>
      <c r="E12" s="15" t="s">
        <v>64</v>
      </c>
      <c r="F12" s="13" t="s">
        <v>23</v>
      </c>
      <c r="G12" s="16" t="s">
        <v>24</v>
      </c>
      <c r="H12" s="13" t="s">
        <v>60</v>
      </c>
      <c r="I12" s="13" t="s">
        <v>65</v>
      </c>
      <c r="J12" s="22">
        <v>41.65</v>
      </c>
      <c r="K12" s="23">
        <v>77.2</v>
      </c>
      <c r="L12" s="24">
        <v>38.6</v>
      </c>
      <c r="M12" s="25">
        <v>80.25</v>
      </c>
      <c r="N12" s="28">
        <v>1</v>
      </c>
      <c r="O12" s="27"/>
    </row>
    <row r="13" ht="24.95" customHeight="1" spans="1:15">
      <c r="A13" s="12" t="s">
        <v>66</v>
      </c>
      <c r="B13" s="13" t="s">
        <v>67</v>
      </c>
      <c r="C13" s="13" t="s">
        <v>68</v>
      </c>
      <c r="D13" s="13" t="s">
        <v>63</v>
      </c>
      <c r="E13" s="15" t="s">
        <v>64</v>
      </c>
      <c r="F13" s="13" t="s">
        <v>23</v>
      </c>
      <c r="G13" s="16" t="s">
        <v>24</v>
      </c>
      <c r="H13" s="13" t="s">
        <v>60</v>
      </c>
      <c r="I13" s="13" t="s">
        <v>69</v>
      </c>
      <c r="J13" s="22">
        <v>38.85</v>
      </c>
      <c r="K13" s="23">
        <v>79.5</v>
      </c>
      <c r="L13" s="24">
        <v>39.75</v>
      </c>
      <c r="M13" s="25">
        <v>78.6</v>
      </c>
      <c r="N13" s="28">
        <v>2</v>
      </c>
      <c r="O13" s="27"/>
    </row>
    <row r="14" ht="24.95" customHeight="1" spans="1:15">
      <c r="A14" s="12" t="s">
        <v>70</v>
      </c>
      <c r="B14" s="13" t="s">
        <v>71</v>
      </c>
      <c r="C14" s="13" t="s">
        <v>72</v>
      </c>
      <c r="D14" s="13" t="s">
        <v>63</v>
      </c>
      <c r="E14" s="15" t="s">
        <v>64</v>
      </c>
      <c r="F14" s="13" t="s">
        <v>23</v>
      </c>
      <c r="G14" s="16" t="s">
        <v>24</v>
      </c>
      <c r="H14" s="13" t="s">
        <v>60</v>
      </c>
      <c r="I14" s="13" t="s">
        <v>73</v>
      </c>
      <c r="J14" s="22">
        <v>35.75</v>
      </c>
      <c r="K14" s="23">
        <v>85</v>
      </c>
      <c r="L14" s="24">
        <v>42.5</v>
      </c>
      <c r="M14" s="25">
        <v>78.25</v>
      </c>
      <c r="N14" s="28">
        <v>3</v>
      </c>
      <c r="O14" s="27"/>
    </row>
    <row r="15" s="3" customFormat="1" ht="24.95" customHeight="1" spans="1:15">
      <c r="A15" s="12" t="s">
        <v>23</v>
      </c>
      <c r="B15" s="13" t="s">
        <v>74</v>
      </c>
      <c r="C15" s="13" t="s">
        <v>75</v>
      </c>
      <c r="D15" s="13" t="s">
        <v>63</v>
      </c>
      <c r="E15" s="15" t="s">
        <v>64</v>
      </c>
      <c r="F15" s="13" t="s">
        <v>23</v>
      </c>
      <c r="G15" s="16" t="s">
        <v>24</v>
      </c>
      <c r="H15" s="13" t="s">
        <v>60</v>
      </c>
      <c r="I15" s="13" t="s">
        <v>76</v>
      </c>
      <c r="J15" s="22">
        <v>36.8</v>
      </c>
      <c r="K15" s="23">
        <v>82.2</v>
      </c>
      <c r="L15" s="24">
        <v>41.1</v>
      </c>
      <c r="M15" s="25">
        <v>77.9</v>
      </c>
      <c r="N15" s="28">
        <v>4</v>
      </c>
      <c r="O15" s="27"/>
    </row>
    <row r="16" s="3" customFormat="1" ht="24.95" customHeight="1" spans="1:15">
      <c r="A16" s="12" t="s">
        <v>36</v>
      </c>
      <c r="B16" s="13" t="s">
        <v>77</v>
      </c>
      <c r="C16" s="13" t="s">
        <v>78</v>
      </c>
      <c r="D16" s="13" t="s">
        <v>63</v>
      </c>
      <c r="E16" s="15" t="s">
        <v>64</v>
      </c>
      <c r="F16" s="13" t="s">
        <v>23</v>
      </c>
      <c r="G16" s="16" t="s">
        <v>24</v>
      </c>
      <c r="H16" s="13" t="s">
        <v>60</v>
      </c>
      <c r="I16" s="13" t="s">
        <v>79</v>
      </c>
      <c r="J16" s="22">
        <v>37.2</v>
      </c>
      <c r="K16" s="23">
        <v>79.8</v>
      </c>
      <c r="L16" s="24">
        <v>39.9</v>
      </c>
      <c r="M16" s="25">
        <v>77.1</v>
      </c>
      <c r="N16" s="28">
        <v>5</v>
      </c>
      <c r="O16" s="27"/>
    </row>
    <row r="17" s="3" customFormat="1" ht="24.95" customHeight="1" spans="1:15">
      <c r="A17" s="12" t="s">
        <v>80</v>
      </c>
      <c r="B17" s="13" t="s">
        <v>81</v>
      </c>
      <c r="C17" s="13" t="s">
        <v>82</v>
      </c>
      <c r="D17" s="13" t="s">
        <v>63</v>
      </c>
      <c r="E17" s="15" t="s">
        <v>64</v>
      </c>
      <c r="F17" s="13" t="s">
        <v>23</v>
      </c>
      <c r="G17" s="16" t="s">
        <v>24</v>
      </c>
      <c r="H17" s="13" t="s">
        <v>60</v>
      </c>
      <c r="I17" s="13" t="s">
        <v>43</v>
      </c>
      <c r="J17" s="22">
        <v>34.7</v>
      </c>
      <c r="K17" s="23">
        <v>83.9</v>
      </c>
      <c r="L17" s="24">
        <v>41.95</v>
      </c>
      <c r="M17" s="25">
        <v>76.65</v>
      </c>
      <c r="N17" s="28">
        <v>6</v>
      </c>
      <c r="O17" s="27"/>
    </row>
    <row r="18" s="3" customFormat="1" ht="24.95" customHeight="1" spans="1:15">
      <c r="A18" s="12" t="s">
        <v>83</v>
      </c>
      <c r="B18" s="13" t="s">
        <v>84</v>
      </c>
      <c r="C18" s="13" t="s">
        <v>85</v>
      </c>
      <c r="D18" s="13" t="s">
        <v>63</v>
      </c>
      <c r="E18" s="15" t="s">
        <v>64</v>
      </c>
      <c r="F18" s="13" t="s">
        <v>23</v>
      </c>
      <c r="G18" s="16" t="s">
        <v>24</v>
      </c>
      <c r="H18" s="13" t="s">
        <v>60</v>
      </c>
      <c r="I18" s="13" t="s">
        <v>86</v>
      </c>
      <c r="J18" s="22">
        <v>34.15</v>
      </c>
      <c r="K18" s="23">
        <v>82</v>
      </c>
      <c r="L18" s="24">
        <v>41</v>
      </c>
      <c r="M18" s="25">
        <v>75.15</v>
      </c>
      <c r="N18" s="28">
        <v>8</v>
      </c>
      <c r="O18" s="27"/>
    </row>
    <row r="19" s="3" customFormat="1" ht="24.95" customHeight="1" spans="1:15">
      <c r="A19" s="12" t="s">
        <v>87</v>
      </c>
      <c r="B19" s="13" t="s">
        <v>88</v>
      </c>
      <c r="C19" s="13" t="s">
        <v>89</v>
      </c>
      <c r="D19" s="13" t="s">
        <v>63</v>
      </c>
      <c r="E19" s="15" t="s">
        <v>64</v>
      </c>
      <c r="F19" s="13" t="s">
        <v>23</v>
      </c>
      <c r="G19" s="16" t="s">
        <v>24</v>
      </c>
      <c r="H19" s="13" t="s">
        <v>60</v>
      </c>
      <c r="I19" s="13" t="s">
        <v>90</v>
      </c>
      <c r="J19" s="22">
        <f>I19*0.5</f>
        <v>32.75</v>
      </c>
      <c r="K19" s="23">
        <v>82.5</v>
      </c>
      <c r="L19" s="24">
        <f>K19*0.5</f>
        <v>41.25</v>
      </c>
      <c r="M19" s="25">
        <f>J19+L19</f>
        <v>74</v>
      </c>
      <c r="N19" s="29">
        <v>9</v>
      </c>
      <c r="O19" s="27"/>
    </row>
    <row r="20" s="3" customFormat="1" ht="24.95" customHeight="1" spans="1:15">
      <c r="A20" s="12" t="s">
        <v>91</v>
      </c>
      <c r="B20" s="13" t="s">
        <v>92</v>
      </c>
      <c r="C20" s="13" t="s">
        <v>93</v>
      </c>
      <c r="D20" s="13" t="s">
        <v>94</v>
      </c>
      <c r="E20" s="15" t="s">
        <v>95</v>
      </c>
      <c r="F20" s="13" t="s">
        <v>23</v>
      </c>
      <c r="G20" s="16" t="s">
        <v>24</v>
      </c>
      <c r="H20" s="13" t="s">
        <v>18</v>
      </c>
      <c r="I20" s="13" t="s">
        <v>96</v>
      </c>
      <c r="J20" s="22">
        <v>26.95</v>
      </c>
      <c r="K20" s="23">
        <v>77.56</v>
      </c>
      <c r="L20" s="24">
        <v>38.78</v>
      </c>
      <c r="M20" s="25">
        <v>65.73</v>
      </c>
      <c r="N20" s="28">
        <v>1</v>
      </c>
      <c r="O20" s="27"/>
    </row>
    <row r="21" s="3" customFormat="1" ht="24.95" customHeight="1" spans="1:15">
      <c r="A21" s="12" t="s">
        <v>97</v>
      </c>
      <c r="B21" s="13" t="s">
        <v>98</v>
      </c>
      <c r="C21" s="13" t="s">
        <v>99</v>
      </c>
      <c r="D21" s="13" t="s">
        <v>100</v>
      </c>
      <c r="E21" s="15" t="s">
        <v>101</v>
      </c>
      <c r="F21" s="13" t="s">
        <v>23</v>
      </c>
      <c r="G21" s="16" t="s">
        <v>24</v>
      </c>
      <c r="H21" s="13" t="s">
        <v>27</v>
      </c>
      <c r="I21" s="13" t="s">
        <v>102</v>
      </c>
      <c r="J21" s="22">
        <v>32.55</v>
      </c>
      <c r="K21" s="23">
        <v>78.7</v>
      </c>
      <c r="L21" s="24">
        <v>39.35</v>
      </c>
      <c r="M21" s="25">
        <v>71.9</v>
      </c>
      <c r="N21" s="28">
        <v>1</v>
      </c>
      <c r="O21" s="27"/>
    </row>
    <row r="22" s="3" customFormat="1" ht="24.95" customHeight="1" spans="1:15">
      <c r="A22" s="12" t="s">
        <v>103</v>
      </c>
      <c r="B22" s="13" t="s">
        <v>104</v>
      </c>
      <c r="C22" s="13" t="s">
        <v>105</v>
      </c>
      <c r="D22" s="13" t="s">
        <v>100</v>
      </c>
      <c r="E22" s="15" t="s">
        <v>101</v>
      </c>
      <c r="F22" s="13" t="s">
        <v>23</v>
      </c>
      <c r="G22" s="16" t="s">
        <v>24</v>
      </c>
      <c r="H22" s="13" t="s">
        <v>27</v>
      </c>
      <c r="I22" s="13" t="s">
        <v>106</v>
      </c>
      <c r="J22" s="22">
        <v>30.6</v>
      </c>
      <c r="K22" s="23">
        <v>81.1</v>
      </c>
      <c r="L22" s="24">
        <v>40.55</v>
      </c>
      <c r="M22" s="25">
        <v>71.15</v>
      </c>
      <c r="N22" s="28">
        <v>2</v>
      </c>
      <c r="O22" s="27"/>
    </row>
    <row r="23" s="3" customFormat="1" ht="24.95" customHeight="1" spans="1:15">
      <c r="A23" s="12" t="s">
        <v>107</v>
      </c>
      <c r="B23" s="13" t="s">
        <v>108</v>
      </c>
      <c r="C23" s="13" t="s">
        <v>109</v>
      </c>
      <c r="D23" s="13" t="s">
        <v>110</v>
      </c>
      <c r="E23" s="15" t="s">
        <v>111</v>
      </c>
      <c r="F23" s="13" t="s">
        <v>23</v>
      </c>
      <c r="G23" s="16" t="s">
        <v>24</v>
      </c>
      <c r="H23" s="13" t="s">
        <v>18</v>
      </c>
      <c r="I23" s="13" t="s">
        <v>112</v>
      </c>
      <c r="J23" s="22">
        <v>30.4</v>
      </c>
      <c r="K23" s="23">
        <v>78.76</v>
      </c>
      <c r="L23" s="24">
        <v>39.38</v>
      </c>
      <c r="M23" s="25">
        <v>69.78</v>
      </c>
      <c r="N23" s="28">
        <v>1</v>
      </c>
      <c r="O23" s="27"/>
    </row>
    <row r="24" s="3" customFormat="1" ht="24.95" customHeight="1" spans="1:15">
      <c r="A24" s="12" t="s">
        <v>113</v>
      </c>
      <c r="B24" s="13" t="s">
        <v>114</v>
      </c>
      <c r="C24" s="13" t="s">
        <v>115</v>
      </c>
      <c r="D24" s="13" t="s">
        <v>116</v>
      </c>
      <c r="E24" s="15" t="s">
        <v>117</v>
      </c>
      <c r="F24" s="13" t="s">
        <v>23</v>
      </c>
      <c r="G24" s="16" t="s">
        <v>24</v>
      </c>
      <c r="H24" s="13" t="s">
        <v>27</v>
      </c>
      <c r="I24" s="13" t="s">
        <v>118</v>
      </c>
      <c r="J24" s="22">
        <v>32.15</v>
      </c>
      <c r="K24" s="23">
        <v>81.8</v>
      </c>
      <c r="L24" s="24">
        <v>40.9</v>
      </c>
      <c r="M24" s="25">
        <v>73.05</v>
      </c>
      <c r="N24" s="28">
        <v>1</v>
      </c>
      <c r="O24" s="27"/>
    </row>
    <row r="25" s="3" customFormat="1" ht="24.95" customHeight="1" spans="1:15">
      <c r="A25" s="12" t="s">
        <v>119</v>
      </c>
      <c r="B25" s="13" t="s">
        <v>120</v>
      </c>
      <c r="C25" s="13" t="s">
        <v>121</v>
      </c>
      <c r="D25" s="13" t="s">
        <v>116</v>
      </c>
      <c r="E25" s="15" t="s">
        <v>117</v>
      </c>
      <c r="F25" s="13" t="s">
        <v>23</v>
      </c>
      <c r="G25" s="16" t="s">
        <v>24</v>
      </c>
      <c r="H25" s="13" t="s">
        <v>27</v>
      </c>
      <c r="I25" s="13" t="s">
        <v>122</v>
      </c>
      <c r="J25" s="22">
        <v>27.25</v>
      </c>
      <c r="K25" s="23">
        <v>82.3</v>
      </c>
      <c r="L25" s="24">
        <v>41.15</v>
      </c>
      <c r="M25" s="25">
        <v>68.4</v>
      </c>
      <c r="N25" s="28">
        <v>2</v>
      </c>
      <c r="O25" s="27"/>
    </row>
    <row r="26" s="3" customFormat="1" ht="24.95" customHeight="1" spans="1:15">
      <c r="A26" s="12" t="s">
        <v>123</v>
      </c>
      <c r="B26" s="13" t="s">
        <v>124</v>
      </c>
      <c r="C26" s="13" t="s">
        <v>125</v>
      </c>
      <c r="D26" s="13" t="s">
        <v>126</v>
      </c>
      <c r="E26" s="15" t="s">
        <v>127</v>
      </c>
      <c r="F26" s="13" t="s">
        <v>23</v>
      </c>
      <c r="G26" s="16" t="s">
        <v>24</v>
      </c>
      <c r="H26" s="13" t="s">
        <v>18</v>
      </c>
      <c r="I26" s="13" t="s">
        <v>128</v>
      </c>
      <c r="J26" s="22">
        <v>36.15</v>
      </c>
      <c r="K26" s="23">
        <v>77.6</v>
      </c>
      <c r="L26" s="24">
        <v>38.8</v>
      </c>
      <c r="M26" s="25">
        <v>74.95</v>
      </c>
      <c r="N26" s="28">
        <v>1</v>
      </c>
      <c r="O26" s="27"/>
    </row>
    <row r="27" s="3" customFormat="1" ht="24.95" customHeight="1" spans="1:15">
      <c r="A27" s="12" t="s">
        <v>129</v>
      </c>
      <c r="B27" s="13" t="s">
        <v>130</v>
      </c>
      <c r="C27" s="13" t="s">
        <v>131</v>
      </c>
      <c r="D27" s="13" t="s">
        <v>132</v>
      </c>
      <c r="E27" s="15" t="s">
        <v>133</v>
      </c>
      <c r="F27" s="13" t="s">
        <v>134</v>
      </c>
      <c r="G27" s="16" t="s">
        <v>135</v>
      </c>
      <c r="H27" s="13" t="s">
        <v>18</v>
      </c>
      <c r="I27" s="13" t="s">
        <v>136</v>
      </c>
      <c r="J27" s="22">
        <v>37.9</v>
      </c>
      <c r="K27" s="23">
        <v>78.6</v>
      </c>
      <c r="L27" s="24">
        <v>39.3</v>
      </c>
      <c r="M27" s="25">
        <v>77.2</v>
      </c>
      <c r="N27" s="28">
        <v>1</v>
      </c>
      <c r="O27" s="27"/>
    </row>
    <row r="28" s="3" customFormat="1" ht="24.95" customHeight="1" spans="1:15">
      <c r="A28" s="12" t="s">
        <v>137</v>
      </c>
      <c r="B28" s="13" t="s">
        <v>138</v>
      </c>
      <c r="C28" s="13" t="s">
        <v>139</v>
      </c>
      <c r="D28" s="13" t="s">
        <v>132</v>
      </c>
      <c r="E28" s="15" t="s">
        <v>133</v>
      </c>
      <c r="F28" s="13" t="s">
        <v>23</v>
      </c>
      <c r="G28" s="16" t="s">
        <v>24</v>
      </c>
      <c r="H28" s="13" t="s">
        <v>18</v>
      </c>
      <c r="I28" s="13" t="s">
        <v>140</v>
      </c>
      <c r="J28" s="22">
        <v>35.55</v>
      </c>
      <c r="K28" s="23">
        <v>83.06</v>
      </c>
      <c r="L28" s="24">
        <v>41.53</v>
      </c>
      <c r="M28" s="25">
        <v>77.08</v>
      </c>
      <c r="N28" s="28">
        <v>1</v>
      </c>
      <c r="O28" s="27"/>
    </row>
    <row r="29" s="3" customFormat="1" ht="24.95" customHeight="1" spans="1:15">
      <c r="A29" s="12" t="s">
        <v>141</v>
      </c>
      <c r="B29" s="13" t="s">
        <v>142</v>
      </c>
      <c r="C29" s="13" t="s">
        <v>143</v>
      </c>
      <c r="D29" s="13" t="s">
        <v>144</v>
      </c>
      <c r="E29" s="15" t="s">
        <v>145</v>
      </c>
      <c r="F29" s="13" t="s">
        <v>23</v>
      </c>
      <c r="G29" s="16" t="s">
        <v>24</v>
      </c>
      <c r="H29" s="13" t="s">
        <v>18</v>
      </c>
      <c r="I29" s="13" t="s">
        <v>146</v>
      </c>
      <c r="J29" s="22">
        <v>33.1</v>
      </c>
      <c r="K29" s="23">
        <v>81.9</v>
      </c>
      <c r="L29" s="24">
        <v>40.95</v>
      </c>
      <c r="M29" s="25">
        <v>74.05</v>
      </c>
      <c r="N29" s="28">
        <v>1</v>
      </c>
      <c r="O29" s="27"/>
    </row>
    <row r="30" s="3" customFormat="1" ht="24.95" customHeight="1" spans="1:15">
      <c r="A30" s="12" t="s">
        <v>147</v>
      </c>
      <c r="B30" s="13" t="s">
        <v>148</v>
      </c>
      <c r="C30" s="13" t="s">
        <v>149</v>
      </c>
      <c r="D30" s="13" t="s">
        <v>150</v>
      </c>
      <c r="E30" s="15" t="s">
        <v>151</v>
      </c>
      <c r="F30" s="13" t="s">
        <v>23</v>
      </c>
      <c r="G30" s="16" t="s">
        <v>24</v>
      </c>
      <c r="H30" s="13" t="s">
        <v>18</v>
      </c>
      <c r="I30" s="13" t="s">
        <v>152</v>
      </c>
      <c r="J30" s="22">
        <v>36.75</v>
      </c>
      <c r="K30" s="30">
        <v>81.9</v>
      </c>
      <c r="L30" s="24">
        <v>40.95</v>
      </c>
      <c r="M30" s="25">
        <v>77.7</v>
      </c>
      <c r="N30" s="28">
        <v>1</v>
      </c>
      <c r="O30" s="27"/>
    </row>
    <row r="31" s="3" customFormat="1" ht="24.95" customHeight="1" spans="1:15">
      <c r="A31" s="12" t="s">
        <v>153</v>
      </c>
      <c r="B31" s="13" t="s">
        <v>154</v>
      </c>
      <c r="C31" s="13" t="s">
        <v>155</v>
      </c>
      <c r="D31" s="13" t="s">
        <v>150</v>
      </c>
      <c r="E31" s="15" t="s">
        <v>151</v>
      </c>
      <c r="F31" s="13" t="s">
        <v>36</v>
      </c>
      <c r="G31" s="16" t="s">
        <v>24</v>
      </c>
      <c r="H31" s="13" t="s">
        <v>18</v>
      </c>
      <c r="I31" s="13" t="s">
        <v>156</v>
      </c>
      <c r="J31" s="22">
        <v>27.5</v>
      </c>
      <c r="K31" s="31">
        <v>78.6</v>
      </c>
      <c r="L31" s="24">
        <v>39.3</v>
      </c>
      <c r="M31" s="25">
        <v>66.8</v>
      </c>
      <c r="N31" s="28">
        <v>1</v>
      </c>
      <c r="O31" s="27"/>
    </row>
    <row r="32" s="3" customFormat="1" ht="24.95" customHeight="1" spans="1:15">
      <c r="A32" s="12" t="s">
        <v>157</v>
      </c>
      <c r="B32" s="13" t="s">
        <v>158</v>
      </c>
      <c r="C32" s="13" t="s">
        <v>159</v>
      </c>
      <c r="D32" s="13" t="s">
        <v>160</v>
      </c>
      <c r="E32" s="15" t="s">
        <v>161</v>
      </c>
      <c r="F32" s="13" t="s">
        <v>134</v>
      </c>
      <c r="G32" s="16" t="s">
        <v>135</v>
      </c>
      <c r="H32" s="13" t="s">
        <v>18</v>
      </c>
      <c r="I32" s="13" t="s">
        <v>162</v>
      </c>
      <c r="J32" s="22">
        <v>31.35</v>
      </c>
      <c r="K32" s="23">
        <v>82.46</v>
      </c>
      <c r="L32" s="24">
        <v>41.23</v>
      </c>
      <c r="M32" s="25">
        <v>72.58</v>
      </c>
      <c r="N32" s="28">
        <v>1</v>
      </c>
      <c r="O32" s="27"/>
    </row>
    <row r="33" s="3" customFormat="1" ht="24.95" customHeight="1" spans="1:15">
      <c r="A33" s="12" t="s">
        <v>163</v>
      </c>
      <c r="B33" s="13" t="s">
        <v>164</v>
      </c>
      <c r="C33" s="13" t="s">
        <v>165</v>
      </c>
      <c r="D33" s="13" t="s">
        <v>160</v>
      </c>
      <c r="E33" s="15" t="s">
        <v>161</v>
      </c>
      <c r="F33" s="13" t="s">
        <v>80</v>
      </c>
      <c r="G33" s="16" t="s">
        <v>24</v>
      </c>
      <c r="H33" s="13" t="s">
        <v>18</v>
      </c>
      <c r="I33" s="13" t="s">
        <v>166</v>
      </c>
      <c r="J33" s="22">
        <v>29</v>
      </c>
      <c r="K33" s="23">
        <v>81.44</v>
      </c>
      <c r="L33" s="24">
        <v>40.72</v>
      </c>
      <c r="M33" s="25">
        <v>69.72</v>
      </c>
      <c r="N33" s="28">
        <v>1</v>
      </c>
      <c r="O33" s="27"/>
    </row>
    <row r="34" s="3" customFormat="1" ht="24.95" customHeight="1" spans="1:15">
      <c r="A34" s="12" t="s">
        <v>167</v>
      </c>
      <c r="B34" s="13" t="s">
        <v>168</v>
      </c>
      <c r="C34" s="13" t="s">
        <v>169</v>
      </c>
      <c r="D34" s="13" t="s">
        <v>170</v>
      </c>
      <c r="E34" s="15" t="s">
        <v>171</v>
      </c>
      <c r="F34" s="13" t="s">
        <v>23</v>
      </c>
      <c r="G34" s="16" t="s">
        <v>24</v>
      </c>
      <c r="H34" s="13" t="s">
        <v>18</v>
      </c>
      <c r="I34" s="13" t="s">
        <v>172</v>
      </c>
      <c r="J34" s="22">
        <v>33.95</v>
      </c>
      <c r="K34" s="23">
        <v>81</v>
      </c>
      <c r="L34" s="24">
        <v>40.5</v>
      </c>
      <c r="M34" s="25">
        <v>74.45</v>
      </c>
      <c r="N34" s="28">
        <v>1</v>
      </c>
      <c r="O34" s="27"/>
    </row>
    <row r="35" s="3" customFormat="1" ht="24.95" customHeight="1" spans="1:15">
      <c r="A35" s="12" t="s">
        <v>173</v>
      </c>
      <c r="B35" s="13" t="s">
        <v>174</v>
      </c>
      <c r="C35" s="13" t="s">
        <v>175</v>
      </c>
      <c r="D35" s="13" t="s">
        <v>176</v>
      </c>
      <c r="E35" s="15" t="s">
        <v>177</v>
      </c>
      <c r="F35" s="13" t="s">
        <v>178</v>
      </c>
      <c r="G35" s="16" t="s">
        <v>24</v>
      </c>
      <c r="H35" s="13" t="s">
        <v>18</v>
      </c>
      <c r="I35" s="13" t="s">
        <v>179</v>
      </c>
      <c r="J35" s="22">
        <v>48.12</v>
      </c>
      <c r="K35" s="23">
        <v>80.8</v>
      </c>
      <c r="L35" s="24">
        <v>32.32</v>
      </c>
      <c r="M35" s="25">
        <v>80.44</v>
      </c>
      <c r="N35" s="28">
        <v>1</v>
      </c>
      <c r="O35" s="27"/>
    </row>
    <row r="36" s="3" customFormat="1" ht="24.95" customHeight="1" spans="1:15">
      <c r="A36" s="12" t="s">
        <v>180</v>
      </c>
      <c r="B36" s="13" t="s">
        <v>181</v>
      </c>
      <c r="C36" s="13" t="s">
        <v>182</v>
      </c>
      <c r="D36" s="13" t="s">
        <v>183</v>
      </c>
      <c r="E36" s="15" t="s">
        <v>184</v>
      </c>
      <c r="F36" s="13" t="s">
        <v>23</v>
      </c>
      <c r="G36" s="16" t="s">
        <v>24</v>
      </c>
      <c r="H36" s="13" t="s">
        <v>18</v>
      </c>
      <c r="I36" s="13" t="s">
        <v>185</v>
      </c>
      <c r="J36" s="22">
        <v>27.15</v>
      </c>
      <c r="K36" s="23">
        <v>73.3</v>
      </c>
      <c r="L36" s="24">
        <v>36.65</v>
      </c>
      <c r="M36" s="25">
        <v>63.8</v>
      </c>
      <c r="N36" s="28">
        <v>1</v>
      </c>
      <c r="O36" s="27"/>
    </row>
    <row r="37" s="3" customFormat="1" ht="24.95" customHeight="1" spans="1:15">
      <c r="A37" s="12" t="s">
        <v>186</v>
      </c>
      <c r="B37" s="13" t="s">
        <v>187</v>
      </c>
      <c r="C37" s="13" t="s">
        <v>188</v>
      </c>
      <c r="D37" s="13" t="s">
        <v>189</v>
      </c>
      <c r="E37" s="15" t="s">
        <v>190</v>
      </c>
      <c r="F37" s="13" t="s">
        <v>23</v>
      </c>
      <c r="G37" s="16" t="s">
        <v>24</v>
      </c>
      <c r="H37" s="13" t="s">
        <v>18</v>
      </c>
      <c r="I37" s="13" t="s">
        <v>191</v>
      </c>
      <c r="J37" s="22">
        <v>39.45</v>
      </c>
      <c r="K37" s="23">
        <v>79.9</v>
      </c>
      <c r="L37" s="24">
        <v>39.95</v>
      </c>
      <c r="M37" s="25">
        <v>79.4</v>
      </c>
      <c r="N37" s="28">
        <v>1</v>
      </c>
      <c r="O37" s="27"/>
    </row>
    <row r="38" s="3" customFormat="1" ht="24.95" customHeight="1" spans="1:15">
      <c r="A38" s="12" t="s">
        <v>192</v>
      </c>
      <c r="B38" s="13" t="s">
        <v>193</v>
      </c>
      <c r="C38" s="13" t="s">
        <v>194</v>
      </c>
      <c r="D38" s="13" t="s">
        <v>189</v>
      </c>
      <c r="E38" s="15" t="s">
        <v>190</v>
      </c>
      <c r="F38" s="13" t="s">
        <v>119</v>
      </c>
      <c r="G38" s="16" t="s">
        <v>24</v>
      </c>
      <c r="H38" s="13" t="s">
        <v>18</v>
      </c>
      <c r="I38" s="13" t="s">
        <v>90</v>
      </c>
      <c r="J38" s="22">
        <v>39.3</v>
      </c>
      <c r="K38" s="23">
        <v>79.5</v>
      </c>
      <c r="L38" s="24">
        <v>31.8</v>
      </c>
      <c r="M38" s="25">
        <v>71.1</v>
      </c>
      <c r="N38" s="28">
        <v>1</v>
      </c>
      <c r="O38" s="27"/>
    </row>
    <row r="39" s="3" customFormat="1" ht="24.95" customHeight="1" spans="1:15">
      <c r="A39" s="12" t="s">
        <v>195</v>
      </c>
      <c r="B39" s="13" t="s">
        <v>196</v>
      </c>
      <c r="C39" s="13" t="s">
        <v>197</v>
      </c>
      <c r="D39" s="13" t="s">
        <v>198</v>
      </c>
      <c r="E39" s="15" t="s">
        <v>199</v>
      </c>
      <c r="F39" s="13" t="s">
        <v>23</v>
      </c>
      <c r="G39" s="16" t="s">
        <v>24</v>
      </c>
      <c r="H39" s="13" t="s">
        <v>18</v>
      </c>
      <c r="I39" s="13" t="s">
        <v>200</v>
      </c>
      <c r="J39" s="22">
        <v>35.25</v>
      </c>
      <c r="K39" s="23">
        <v>79.6</v>
      </c>
      <c r="L39" s="24">
        <v>39.8</v>
      </c>
      <c r="M39" s="25">
        <v>75.05</v>
      </c>
      <c r="N39" s="28">
        <v>1</v>
      </c>
      <c r="O39" s="27"/>
    </row>
    <row r="40" ht="24.95" customHeight="1" spans="1:15">
      <c r="A40" s="12" t="s">
        <v>201</v>
      </c>
      <c r="B40" s="13" t="s">
        <v>202</v>
      </c>
      <c r="C40" s="13" t="s">
        <v>203</v>
      </c>
      <c r="D40" s="13" t="s">
        <v>204</v>
      </c>
      <c r="E40" s="15" t="s">
        <v>205</v>
      </c>
      <c r="F40" s="13" t="s">
        <v>23</v>
      </c>
      <c r="G40" s="16" t="s">
        <v>24</v>
      </c>
      <c r="H40" s="13" t="s">
        <v>18</v>
      </c>
      <c r="I40" s="13" t="s">
        <v>206</v>
      </c>
      <c r="J40" s="22">
        <v>37</v>
      </c>
      <c r="K40" s="23">
        <v>81.2</v>
      </c>
      <c r="L40" s="24">
        <v>40.6</v>
      </c>
      <c r="M40" s="25">
        <v>77.6</v>
      </c>
      <c r="N40" s="28">
        <v>1</v>
      </c>
      <c r="O40" s="27"/>
    </row>
    <row r="41" ht="24.95" customHeight="1" spans="1:15">
      <c r="A41" s="12" t="s">
        <v>207</v>
      </c>
      <c r="B41" s="13" t="s">
        <v>208</v>
      </c>
      <c r="C41" s="13" t="s">
        <v>209</v>
      </c>
      <c r="D41" s="13" t="s">
        <v>204</v>
      </c>
      <c r="E41" s="15" t="s">
        <v>205</v>
      </c>
      <c r="F41" s="13" t="s">
        <v>36</v>
      </c>
      <c r="G41" s="16" t="s">
        <v>24</v>
      </c>
      <c r="H41" s="13" t="s">
        <v>18</v>
      </c>
      <c r="I41" s="13" t="s">
        <v>210</v>
      </c>
      <c r="J41" s="22">
        <f>I41*0.5</f>
        <v>30.05</v>
      </c>
      <c r="K41" s="23">
        <v>75.2</v>
      </c>
      <c r="L41" s="24">
        <f>K41*0.5</f>
        <v>37.6</v>
      </c>
      <c r="M41" s="25">
        <f>J41+L41</f>
        <v>67.65</v>
      </c>
      <c r="N41" s="32">
        <v>2</v>
      </c>
      <c r="O41" s="27"/>
    </row>
    <row r="42" ht="24.95" customHeight="1" spans="1:15">
      <c r="A42" s="12" t="s">
        <v>211</v>
      </c>
      <c r="B42" s="13" t="s">
        <v>212</v>
      </c>
      <c r="C42" s="13" t="s">
        <v>213</v>
      </c>
      <c r="D42" s="13" t="s">
        <v>214</v>
      </c>
      <c r="E42" s="15" t="s">
        <v>215</v>
      </c>
      <c r="F42" s="13" t="s">
        <v>23</v>
      </c>
      <c r="G42" s="16" t="s">
        <v>24</v>
      </c>
      <c r="H42" s="13" t="s">
        <v>27</v>
      </c>
      <c r="I42" s="13" t="s">
        <v>216</v>
      </c>
      <c r="J42" s="22">
        <v>37.6</v>
      </c>
      <c r="K42" s="23">
        <v>80.4</v>
      </c>
      <c r="L42" s="24">
        <v>40.2</v>
      </c>
      <c r="M42" s="25">
        <v>77.8</v>
      </c>
      <c r="N42" s="33">
        <v>1</v>
      </c>
      <c r="O42" s="27"/>
    </row>
    <row r="43" ht="24.95" customHeight="1" spans="1:15">
      <c r="A43" s="12" t="s">
        <v>217</v>
      </c>
      <c r="B43" s="13" t="s">
        <v>218</v>
      </c>
      <c r="C43" s="13" t="s">
        <v>219</v>
      </c>
      <c r="D43" s="13" t="s">
        <v>214</v>
      </c>
      <c r="E43" s="15" t="s">
        <v>215</v>
      </c>
      <c r="F43" s="13" t="s">
        <v>23</v>
      </c>
      <c r="G43" s="16" t="s">
        <v>24</v>
      </c>
      <c r="H43" s="13" t="s">
        <v>27</v>
      </c>
      <c r="I43" s="13" t="s">
        <v>220</v>
      </c>
      <c r="J43" s="22">
        <v>34.3</v>
      </c>
      <c r="K43" s="23">
        <v>81.2</v>
      </c>
      <c r="L43" s="24">
        <v>40.6</v>
      </c>
      <c r="M43" s="25">
        <v>74.9</v>
      </c>
      <c r="N43" s="33">
        <v>2</v>
      </c>
      <c r="O43" s="27"/>
    </row>
    <row r="44" ht="24.95" customHeight="1" spans="1:15">
      <c r="A44" s="12" t="s">
        <v>221</v>
      </c>
      <c r="B44" s="13" t="s">
        <v>222</v>
      </c>
      <c r="C44" s="13" t="s">
        <v>223</v>
      </c>
      <c r="D44" s="13" t="s">
        <v>224</v>
      </c>
      <c r="E44" s="15" t="s">
        <v>225</v>
      </c>
      <c r="F44" s="13" t="s">
        <v>23</v>
      </c>
      <c r="G44" s="16" t="s">
        <v>24</v>
      </c>
      <c r="H44" s="13" t="s">
        <v>27</v>
      </c>
      <c r="I44" s="13" t="s">
        <v>226</v>
      </c>
      <c r="J44" s="22">
        <v>39.15</v>
      </c>
      <c r="K44" s="23">
        <v>78.7</v>
      </c>
      <c r="L44" s="24">
        <v>39.35</v>
      </c>
      <c r="M44" s="25">
        <v>78.5</v>
      </c>
      <c r="N44" s="33">
        <v>1</v>
      </c>
      <c r="O44" s="27"/>
    </row>
    <row r="45" ht="24.95" customHeight="1" spans="1:15">
      <c r="A45" s="12" t="s">
        <v>178</v>
      </c>
      <c r="B45" s="13" t="s">
        <v>227</v>
      </c>
      <c r="C45" s="13" t="s">
        <v>228</v>
      </c>
      <c r="D45" s="13" t="s">
        <v>224</v>
      </c>
      <c r="E45" s="15" t="s">
        <v>225</v>
      </c>
      <c r="F45" s="13" t="s">
        <v>23</v>
      </c>
      <c r="G45" s="16" t="s">
        <v>24</v>
      </c>
      <c r="H45" s="13" t="s">
        <v>27</v>
      </c>
      <c r="I45" s="13" t="s">
        <v>118</v>
      </c>
      <c r="J45" s="22">
        <v>32.15</v>
      </c>
      <c r="K45" s="23">
        <v>80</v>
      </c>
      <c r="L45" s="24">
        <v>40</v>
      </c>
      <c r="M45" s="25">
        <v>72.15</v>
      </c>
      <c r="N45" s="33">
        <v>2</v>
      </c>
      <c r="O45" s="27"/>
    </row>
    <row r="46" ht="24.95" customHeight="1" spans="1:15">
      <c r="A46" s="12" t="s">
        <v>229</v>
      </c>
      <c r="B46" s="13" t="s">
        <v>230</v>
      </c>
      <c r="C46" s="13" t="s">
        <v>231</v>
      </c>
      <c r="D46" s="13" t="s">
        <v>232</v>
      </c>
      <c r="E46" s="15" t="s">
        <v>233</v>
      </c>
      <c r="F46" s="13" t="s">
        <v>134</v>
      </c>
      <c r="G46" s="16" t="s">
        <v>135</v>
      </c>
      <c r="H46" s="13" t="s">
        <v>27</v>
      </c>
      <c r="I46" s="13" t="s">
        <v>234</v>
      </c>
      <c r="J46" s="22">
        <v>32.95</v>
      </c>
      <c r="K46" s="23">
        <v>78.2</v>
      </c>
      <c r="L46" s="24">
        <v>39.1</v>
      </c>
      <c r="M46" s="25">
        <v>72.05</v>
      </c>
      <c r="N46" s="33">
        <v>1</v>
      </c>
      <c r="O46" s="27"/>
    </row>
    <row r="47" ht="24.95" customHeight="1" spans="1:15">
      <c r="A47" s="12" t="s">
        <v>235</v>
      </c>
      <c r="B47" s="13" t="s">
        <v>236</v>
      </c>
      <c r="C47" s="13" t="s">
        <v>237</v>
      </c>
      <c r="D47" s="13" t="s">
        <v>232</v>
      </c>
      <c r="E47" s="15" t="s">
        <v>233</v>
      </c>
      <c r="F47" s="13" t="s">
        <v>134</v>
      </c>
      <c r="G47" s="16" t="s">
        <v>135</v>
      </c>
      <c r="H47" s="13" t="s">
        <v>27</v>
      </c>
      <c r="I47" s="13" t="s">
        <v>238</v>
      </c>
      <c r="J47" s="22">
        <v>32.6</v>
      </c>
      <c r="K47" s="23">
        <v>78.9</v>
      </c>
      <c r="L47" s="24">
        <v>39.45</v>
      </c>
      <c r="M47" s="25">
        <v>72.05</v>
      </c>
      <c r="N47" s="33">
        <v>1</v>
      </c>
      <c r="O47" s="27"/>
    </row>
    <row r="48" ht="24.95" customHeight="1" spans="1:15">
      <c r="A48" s="12" t="s">
        <v>239</v>
      </c>
      <c r="B48" s="13" t="s">
        <v>240</v>
      </c>
      <c r="C48" s="13" t="s">
        <v>241</v>
      </c>
      <c r="D48" s="13" t="s">
        <v>232</v>
      </c>
      <c r="E48" s="15" t="s">
        <v>233</v>
      </c>
      <c r="F48" s="13" t="s">
        <v>23</v>
      </c>
      <c r="G48" s="16" t="s">
        <v>24</v>
      </c>
      <c r="H48" s="13" t="s">
        <v>33</v>
      </c>
      <c r="I48" s="13" t="s">
        <v>128</v>
      </c>
      <c r="J48" s="22">
        <v>36.15</v>
      </c>
      <c r="K48" s="23">
        <v>78.2</v>
      </c>
      <c r="L48" s="24">
        <v>39.1</v>
      </c>
      <c r="M48" s="25">
        <v>75.25</v>
      </c>
      <c r="N48" s="28">
        <v>1</v>
      </c>
      <c r="O48" s="27"/>
    </row>
    <row r="49" s="3" customFormat="1" ht="24.95" customHeight="1" spans="1:15">
      <c r="A49" s="12" t="s">
        <v>242</v>
      </c>
      <c r="B49" s="13" t="s">
        <v>243</v>
      </c>
      <c r="C49" s="13" t="s">
        <v>244</v>
      </c>
      <c r="D49" s="13" t="s">
        <v>232</v>
      </c>
      <c r="E49" s="15" t="s">
        <v>233</v>
      </c>
      <c r="F49" s="13" t="s">
        <v>23</v>
      </c>
      <c r="G49" s="16" t="s">
        <v>24</v>
      </c>
      <c r="H49" s="13" t="s">
        <v>33</v>
      </c>
      <c r="I49" s="13" t="s">
        <v>245</v>
      </c>
      <c r="J49" s="22">
        <v>33.9</v>
      </c>
      <c r="K49" s="23">
        <v>81</v>
      </c>
      <c r="L49" s="24">
        <v>40.5</v>
      </c>
      <c r="M49" s="25">
        <v>74.4</v>
      </c>
      <c r="N49" s="28">
        <v>2</v>
      </c>
      <c r="O49" s="27"/>
    </row>
    <row r="50" s="3" customFormat="1" ht="24.95" customHeight="1" spans="1:15">
      <c r="A50" s="12" t="s">
        <v>246</v>
      </c>
      <c r="B50" s="13" t="s">
        <v>247</v>
      </c>
      <c r="C50" s="13" t="s">
        <v>248</v>
      </c>
      <c r="D50" s="13" t="s">
        <v>232</v>
      </c>
      <c r="E50" s="15" t="s">
        <v>233</v>
      </c>
      <c r="F50" s="13" t="s">
        <v>23</v>
      </c>
      <c r="G50" s="16" t="s">
        <v>24</v>
      </c>
      <c r="H50" s="13" t="s">
        <v>33</v>
      </c>
      <c r="I50" s="13" t="s">
        <v>249</v>
      </c>
      <c r="J50" s="22">
        <v>32.2</v>
      </c>
      <c r="K50" s="23">
        <v>81</v>
      </c>
      <c r="L50" s="24">
        <v>40.5</v>
      </c>
      <c r="M50" s="25">
        <v>72.7</v>
      </c>
      <c r="N50" s="28">
        <v>3</v>
      </c>
      <c r="O50" s="27"/>
    </row>
    <row r="51" ht="24.95" customHeight="1" spans="1:15">
      <c r="A51" s="17" t="s">
        <v>250</v>
      </c>
      <c r="B51" s="18" t="s">
        <v>251</v>
      </c>
      <c r="C51" s="18" t="s">
        <v>252</v>
      </c>
      <c r="D51" s="18" t="s">
        <v>232</v>
      </c>
      <c r="E51" s="19" t="s">
        <v>233</v>
      </c>
      <c r="F51" s="18" t="s">
        <v>36</v>
      </c>
      <c r="G51" s="20" t="s">
        <v>24</v>
      </c>
      <c r="H51" s="18" t="s">
        <v>18</v>
      </c>
      <c r="I51" s="18" t="s">
        <v>253</v>
      </c>
      <c r="J51" s="34">
        <v>30.7</v>
      </c>
      <c r="K51" s="35">
        <v>81.6</v>
      </c>
      <c r="L51" s="36">
        <v>40.8</v>
      </c>
      <c r="M51" s="34">
        <v>71.5</v>
      </c>
      <c r="N51" s="37">
        <v>1</v>
      </c>
      <c r="O51" s="38" t="s">
        <v>254</v>
      </c>
    </row>
    <row r="52" ht="24.95" customHeight="1" spans="1:15">
      <c r="A52" s="17" t="s">
        <v>255</v>
      </c>
      <c r="B52" s="18" t="s">
        <v>256</v>
      </c>
      <c r="C52" s="18" t="s">
        <v>257</v>
      </c>
      <c r="D52" s="18" t="s">
        <v>232</v>
      </c>
      <c r="E52" s="19" t="s">
        <v>233</v>
      </c>
      <c r="F52" s="18" t="s">
        <v>80</v>
      </c>
      <c r="G52" s="20" t="s">
        <v>24</v>
      </c>
      <c r="H52" s="18" t="s">
        <v>18</v>
      </c>
      <c r="I52" s="18" t="s">
        <v>258</v>
      </c>
      <c r="J52" s="34">
        <v>30.35</v>
      </c>
      <c r="K52" s="35">
        <v>77.6</v>
      </c>
      <c r="L52" s="36">
        <v>38.8</v>
      </c>
      <c r="M52" s="34">
        <v>69.15</v>
      </c>
      <c r="N52" s="37">
        <v>1</v>
      </c>
      <c r="O52" s="39"/>
    </row>
    <row r="53" ht="24.95" customHeight="1" spans="1:15">
      <c r="A53" s="17" t="s">
        <v>259</v>
      </c>
      <c r="B53" s="18" t="s">
        <v>260</v>
      </c>
      <c r="C53" s="18" t="s">
        <v>261</v>
      </c>
      <c r="D53" s="18" t="s">
        <v>232</v>
      </c>
      <c r="E53" s="19" t="s">
        <v>233</v>
      </c>
      <c r="F53" s="18" t="s">
        <v>83</v>
      </c>
      <c r="G53" s="20" t="s">
        <v>24</v>
      </c>
      <c r="H53" s="18" t="s">
        <v>18</v>
      </c>
      <c r="I53" s="18" t="s">
        <v>262</v>
      </c>
      <c r="J53" s="34">
        <v>39.6</v>
      </c>
      <c r="K53" s="35">
        <v>80</v>
      </c>
      <c r="L53" s="36">
        <v>40</v>
      </c>
      <c r="M53" s="34">
        <v>79.6</v>
      </c>
      <c r="N53" s="37">
        <v>1</v>
      </c>
      <c r="O53" s="39"/>
    </row>
    <row r="54" ht="24.95" customHeight="1" spans="1:15">
      <c r="A54" s="17" t="s">
        <v>263</v>
      </c>
      <c r="B54" s="18" t="s">
        <v>264</v>
      </c>
      <c r="C54" s="18" t="s">
        <v>265</v>
      </c>
      <c r="D54" s="18" t="s">
        <v>232</v>
      </c>
      <c r="E54" s="19" t="s">
        <v>233</v>
      </c>
      <c r="F54" s="18" t="s">
        <v>87</v>
      </c>
      <c r="G54" s="20" t="s">
        <v>24</v>
      </c>
      <c r="H54" s="18" t="s">
        <v>18</v>
      </c>
      <c r="I54" s="18" t="s">
        <v>86</v>
      </c>
      <c r="J54" s="34">
        <v>34.15</v>
      </c>
      <c r="K54" s="35">
        <v>78.6</v>
      </c>
      <c r="L54" s="36">
        <v>39.3</v>
      </c>
      <c r="M54" s="34">
        <v>73.45</v>
      </c>
      <c r="N54" s="37">
        <v>1</v>
      </c>
      <c r="O54" s="39"/>
    </row>
    <row r="55" ht="24.95" customHeight="1" spans="1:15">
      <c r="A55" s="17" t="s">
        <v>266</v>
      </c>
      <c r="B55" s="18" t="s">
        <v>267</v>
      </c>
      <c r="C55" s="18" t="s">
        <v>268</v>
      </c>
      <c r="D55" s="18" t="s">
        <v>269</v>
      </c>
      <c r="E55" s="19" t="s">
        <v>270</v>
      </c>
      <c r="F55" s="18" t="s">
        <v>36</v>
      </c>
      <c r="G55" s="20" t="s">
        <v>24</v>
      </c>
      <c r="H55" s="18" t="s">
        <v>18</v>
      </c>
      <c r="I55" s="18" t="s">
        <v>271</v>
      </c>
      <c r="J55" s="34">
        <v>34</v>
      </c>
      <c r="K55" s="35">
        <v>78.4</v>
      </c>
      <c r="L55" s="36">
        <v>39.2</v>
      </c>
      <c r="M55" s="34">
        <v>73.2</v>
      </c>
      <c r="N55" s="40">
        <v>1</v>
      </c>
      <c r="O55" s="39"/>
    </row>
    <row r="56" ht="24.95" customHeight="1" spans="1:15">
      <c r="A56" s="17" t="s">
        <v>272</v>
      </c>
      <c r="B56" s="18" t="s">
        <v>273</v>
      </c>
      <c r="C56" s="18" t="s">
        <v>274</v>
      </c>
      <c r="D56" s="18" t="s">
        <v>275</v>
      </c>
      <c r="E56" s="19" t="s">
        <v>276</v>
      </c>
      <c r="F56" s="18" t="s">
        <v>23</v>
      </c>
      <c r="G56" s="20" t="s">
        <v>24</v>
      </c>
      <c r="H56" s="18" t="s">
        <v>18</v>
      </c>
      <c r="I56" s="18" t="s">
        <v>277</v>
      </c>
      <c r="J56" s="34">
        <v>34.35</v>
      </c>
      <c r="K56" s="35">
        <v>77</v>
      </c>
      <c r="L56" s="36">
        <v>38.5</v>
      </c>
      <c r="M56" s="34">
        <v>72.85</v>
      </c>
      <c r="N56" s="40">
        <v>1</v>
      </c>
      <c r="O56" s="39"/>
    </row>
    <row r="57" ht="24.95" customHeight="1" spans="1:15">
      <c r="A57" s="17" t="s">
        <v>278</v>
      </c>
      <c r="B57" s="18" t="s">
        <v>279</v>
      </c>
      <c r="C57" s="18" t="s">
        <v>280</v>
      </c>
      <c r="D57" s="18" t="s">
        <v>281</v>
      </c>
      <c r="E57" s="19" t="s">
        <v>282</v>
      </c>
      <c r="F57" s="18" t="s">
        <v>23</v>
      </c>
      <c r="G57" s="20" t="s">
        <v>24</v>
      </c>
      <c r="H57" s="18" t="s">
        <v>18</v>
      </c>
      <c r="I57" s="18" t="s">
        <v>283</v>
      </c>
      <c r="J57" s="34">
        <v>31.7</v>
      </c>
      <c r="K57" s="35">
        <v>75.58</v>
      </c>
      <c r="L57" s="36">
        <v>37.79</v>
      </c>
      <c r="M57" s="34">
        <v>69.49</v>
      </c>
      <c r="N57" s="37">
        <v>1</v>
      </c>
      <c r="O57" s="39"/>
    </row>
    <row r="58" ht="24.95" customHeight="1" spans="1:15">
      <c r="A58" s="17" t="s">
        <v>284</v>
      </c>
      <c r="B58" s="18" t="s">
        <v>285</v>
      </c>
      <c r="C58" s="18" t="s">
        <v>286</v>
      </c>
      <c r="D58" s="18" t="s">
        <v>287</v>
      </c>
      <c r="E58" s="19" t="s">
        <v>288</v>
      </c>
      <c r="F58" s="18" t="s">
        <v>23</v>
      </c>
      <c r="G58" s="20" t="s">
        <v>24</v>
      </c>
      <c r="H58" s="18" t="s">
        <v>18</v>
      </c>
      <c r="I58" s="18" t="s">
        <v>162</v>
      </c>
      <c r="J58" s="34">
        <v>31.35</v>
      </c>
      <c r="K58" s="35">
        <v>76</v>
      </c>
      <c r="L58" s="36">
        <v>38</v>
      </c>
      <c r="M58" s="34">
        <v>69.35</v>
      </c>
      <c r="N58" s="37">
        <v>1</v>
      </c>
      <c r="O58" s="39"/>
    </row>
    <row r="59" ht="24.95" customHeight="1" spans="1:15">
      <c r="A59" s="17" t="s">
        <v>289</v>
      </c>
      <c r="B59" s="18" t="s">
        <v>290</v>
      </c>
      <c r="C59" s="18" t="s">
        <v>291</v>
      </c>
      <c r="D59" s="18" t="s">
        <v>292</v>
      </c>
      <c r="E59" s="19" t="s">
        <v>293</v>
      </c>
      <c r="F59" s="18" t="s">
        <v>23</v>
      </c>
      <c r="G59" s="20" t="s">
        <v>24</v>
      </c>
      <c r="H59" s="18" t="s">
        <v>18</v>
      </c>
      <c r="I59" s="18" t="s">
        <v>294</v>
      </c>
      <c r="J59" s="34">
        <v>34.6</v>
      </c>
      <c r="K59" s="35">
        <v>80.62</v>
      </c>
      <c r="L59" s="36">
        <v>40.31</v>
      </c>
      <c r="M59" s="34">
        <v>74.91</v>
      </c>
      <c r="N59" s="37">
        <v>1</v>
      </c>
      <c r="O59" s="39"/>
    </row>
    <row r="60" ht="24.95" customHeight="1" spans="1:15">
      <c r="A60" s="17" t="s">
        <v>295</v>
      </c>
      <c r="B60" s="18" t="s">
        <v>296</v>
      </c>
      <c r="C60" s="18" t="s">
        <v>297</v>
      </c>
      <c r="D60" s="18" t="s">
        <v>298</v>
      </c>
      <c r="E60" s="19" t="s">
        <v>299</v>
      </c>
      <c r="F60" s="18" t="s">
        <v>23</v>
      </c>
      <c r="G60" s="20" t="s">
        <v>24</v>
      </c>
      <c r="H60" s="18" t="s">
        <v>18</v>
      </c>
      <c r="I60" s="18" t="s">
        <v>43</v>
      </c>
      <c r="J60" s="34">
        <v>34.7</v>
      </c>
      <c r="K60" s="35">
        <v>80.3</v>
      </c>
      <c r="L60" s="36">
        <v>40.15</v>
      </c>
      <c r="M60" s="34">
        <v>74.85</v>
      </c>
      <c r="N60" s="37">
        <v>1</v>
      </c>
      <c r="O60" s="39"/>
    </row>
    <row r="61" ht="24.95" customHeight="1" spans="1:15">
      <c r="A61" s="17" t="s">
        <v>300</v>
      </c>
      <c r="B61" s="18" t="s">
        <v>301</v>
      </c>
      <c r="C61" s="18" t="s">
        <v>302</v>
      </c>
      <c r="D61" s="18" t="s">
        <v>303</v>
      </c>
      <c r="E61" s="19" t="s">
        <v>304</v>
      </c>
      <c r="F61" s="18" t="s">
        <v>23</v>
      </c>
      <c r="G61" s="20" t="s">
        <v>24</v>
      </c>
      <c r="H61" s="18" t="s">
        <v>18</v>
      </c>
      <c r="I61" s="18" t="s">
        <v>305</v>
      </c>
      <c r="J61" s="34">
        <v>26</v>
      </c>
      <c r="K61" s="35">
        <v>75.76</v>
      </c>
      <c r="L61" s="36">
        <v>37.88</v>
      </c>
      <c r="M61" s="34">
        <v>63.88</v>
      </c>
      <c r="N61" s="40">
        <v>1</v>
      </c>
      <c r="O61" s="39"/>
    </row>
    <row r="62" ht="24.95" customHeight="1" spans="1:15">
      <c r="A62" s="17" t="s">
        <v>306</v>
      </c>
      <c r="B62" s="18" t="s">
        <v>307</v>
      </c>
      <c r="C62" s="18" t="s">
        <v>308</v>
      </c>
      <c r="D62" s="18" t="s">
        <v>309</v>
      </c>
      <c r="E62" s="19" t="s">
        <v>310</v>
      </c>
      <c r="F62" s="18" t="s">
        <v>134</v>
      </c>
      <c r="G62" s="20" t="s">
        <v>135</v>
      </c>
      <c r="H62" s="18" t="s">
        <v>18</v>
      </c>
      <c r="I62" s="18" t="s">
        <v>311</v>
      </c>
      <c r="J62" s="34">
        <v>33.25</v>
      </c>
      <c r="K62" s="35">
        <v>81.98</v>
      </c>
      <c r="L62" s="36">
        <v>40.99</v>
      </c>
      <c r="M62" s="34">
        <v>74.24</v>
      </c>
      <c r="N62" s="40">
        <v>1</v>
      </c>
      <c r="O62" s="39"/>
    </row>
    <row r="63" ht="24.95" customHeight="1" spans="1:15">
      <c r="A63" s="17" t="s">
        <v>312</v>
      </c>
      <c r="B63" s="18" t="s">
        <v>313</v>
      </c>
      <c r="C63" s="18" t="s">
        <v>314</v>
      </c>
      <c r="D63" s="18" t="s">
        <v>315</v>
      </c>
      <c r="E63" s="19" t="s">
        <v>316</v>
      </c>
      <c r="F63" s="18" t="s">
        <v>23</v>
      </c>
      <c r="G63" s="20" t="s">
        <v>24</v>
      </c>
      <c r="H63" s="18" t="s">
        <v>18</v>
      </c>
      <c r="I63" s="18" t="s">
        <v>317</v>
      </c>
      <c r="J63" s="34">
        <v>30.65</v>
      </c>
      <c r="K63" s="35">
        <v>78.3</v>
      </c>
      <c r="L63" s="36">
        <v>39.15</v>
      </c>
      <c r="M63" s="34">
        <v>69.8</v>
      </c>
      <c r="N63" s="37">
        <v>1</v>
      </c>
      <c r="O63" s="39"/>
    </row>
    <row r="64" ht="24.95" customHeight="1" spans="1:15">
      <c r="A64" s="17" t="s">
        <v>318</v>
      </c>
      <c r="B64" s="18" t="s">
        <v>319</v>
      </c>
      <c r="C64" s="18" t="s">
        <v>320</v>
      </c>
      <c r="D64" s="18" t="s">
        <v>321</v>
      </c>
      <c r="E64" s="19" t="s">
        <v>322</v>
      </c>
      <c r="F64" s="18" t="s">
        <v>23</v>
      </c>
      <c r="G64" s="20" t="s">
        <v>24</v>
      </c>
      <c r="H64" s="18" t="s">
        <v>38</v>
      </c>
      <c r="I64" s="18" t="s">
        <v>323</v>
      </c>
      <c r="J64" s="34">
        <v>37.5</v>
      </c>
      <c r="K64" s="35">
        <v>79.6</v>
      </c>
      <c r="L64" s="36">
        <v>39.8</v>
      </c>
      <c r="M64" s="34">
        <v>77.3</v>
      </c>
      <c r="N64" s="37">
        <v>1</v>
      </c>
      <c r="O64" s="39"/>
    </row>
    <row r="65" ht="24.95" customHeight="1" spans="1:15">
      <c r="A65" s="17" t="s">
        <v>324</v>
      </c>
      <c r="B65" s="18" t="s">
        <v>325</v>
      </c>
      <c r="C65" s="18" t="s">
        <v>326</v>
      </c>
      <c r="D65" s="18" t="s">
        <v>321</v>
      </c>
      <c r="E65" s="19" t="s">
        <v>322</v>
      </c>
      <c r="F65" s="18" t="s">
        <v>23</v>
      </c>
      <c r="G65" s="20" t="s">
        <v>24</v>
      </c>
      <c r="H65" s="18" t="s">
        <v>38</v>
      </c>
      <c r="I65" s="18" t="s">
        <v>327</v>
      </c>
      <c r="J65" s="34">
        <v>37.8</v>
      </c>
      <c r="K65" s="35">
        <v>78.8</v>
      </c>
      <c r="L65" s="36">
        <v>39.4</v>
      </c>
      <c r="M65" s="34">
        <v>77.2</v>
      </c>
      <c r="N65" s="37">
        <v>2</v>
      </c>
      <c r="O65" s="39"/>
    </row>
    <row r="66" ht="24.95" customHeight="1" spans="1:15">
      <c r="A66" s="17" t="s">
        <v>328</v>
      </c>
      <c r="B66" s="18" t="s">
        <v>329</v>
      </c>
      <c r="C66" s="18" t="s">
        <v>330</v>
      </c>
      <c r="D66" s="18" t="s">
        <v>321</v>
      </c>
      <c r="E66" s="19" t="s">
        <v>322</v>
      </c>
      <c r="F66" s="18" t="s">
        <v>23</v>
      </c>
      <c r="G66" s="20" t="s">
        <v>24</v>
      </c>
      <c r="H66" s="18" t="s">
        <v>38</v>
      </c>
      <c r="I66" s="18" t="s">
        <v>331</v>
      </c>
      <c r="J66" s="34">
        <v>37.05</v>
      </c>
      <c r="K66" s="35">
        <v>79.8</v>
      </c>
      <c r="L66" s="36">
        <v>39.9</v>
      </c>
      <c r="M66" s="34">
        <v>76.95</v>
      </c>
      <c r="N66" s="37">
        <v>3</v>
      </c>
      <c r="O66" s="39"/>
    </row>
    <row r="67" ht="24.95" customHeight="1" spans="1:15">
      <c r="A67" s="17" t="s">
        <v>332</v>
      </c>
      <c r="B67" s="18" t="s">
        <v>333</v>
      </c>
      <c r="C67" s="18" t="s">
        <v>334</v>
      </c>
      <c r="D67" s="18" t="s">
        <v>321</v>
      </c>
      <c r="E67" s="19" t="s">
        <v>322</v>
      </c>
      <c r="F67" s="18" t="s">
        <v>23</v>
      </c>
      <c r="G67" s="20" t="s">
        <v>24</v>
      </c>
      <c r="H67" s="18" t="s">
        <v>38</v>
      </c>
      <c r="I67" s="18" t="s">
        <v>335</v>
      </c>
      <c r="J67" s="34">
        <v>35.8</v>
      </c>
      <c r="K67" s="35">
        <v>81</v>
      </c>
      <c r="L67" s="36">
        <v>40.5</v>
      </c>
      <c r="M67" s="34">
        <v>76.3</v>
      </c>
      <c r="N67" s="37">
        <v>4</v>
      </c>
      <c r="O67" s="39"/>
    </row>
    <row r="68" ht="24.95" customHeight="1" spans="1:15">
      <c r="A68" s="17" t="s">
        <v>336</v>
      </c>
      <c r="B68" s="18" t="s">
        <v>337</v>
      </c>
      <c r="C68" s="18" t="s">
        <v>338</v>
      </c>
      <c r="D68" s="18" t="s">
        <v>339</v>
      </c>
      <c r="E68" s="19" t="s">
        <v>340</v>
      </c>
      <c r="F68" s="18" t="s">
        <v>23</v>
      </c>
      <c r="G68" s="20" t="s">
        <v>24</v>
      </c>
      <c r="H68" s="18" t="s">
        <v>18</v>
      </c>
      <c r="I68" s="18" t="s">
        <v>341</v>
      </c>
      <c r="J68" s="34">
        <v>32.4</v>
      </c>
      <c r="K68" s="35">
        <v>77.8</v>
      </c>
      <c r="L68" s="36">
        <v>38.9</v>
      </c>
      <c r="M68" s="34">
        <v>71.3</v>
      </c>
      <c r="N68" s="37">
        <v>1</v>
      </c>
      <c r="O68" s="39"/>
    </row>
    <row r="69" ht="24.95" customHeight="1" spans="1:15">
      <c r="A69" s="17" t="s">
        <v>342</v>
      </c>
      <c r="B69" s="18" t="s">
        <v>343</v>
      </c>
      <c r="C69" s="18" t="s">
        <v>344</v>
      </c>
      <c r="D69" s="18" t="s">
        <v>345</v>
      </c>
      <c r="E69" s="19" t="s">
        <v>346</v>
      </c>
      <c r="F69" s="18" t="s">
        <v>23</v>
      </c>
      <c r="G69" s="20" t="s">
        <v>24</v>
      </c>
      <c r="H69" s="18" t="s">
        <v>18</v>
      </c>
      <c r="I69" s="18" t="s">
        <v>305</v>
      </c>
      <c r="J69" s="34">
        <v>26</v>
      </c>
      <c r="K69" s="35">
        <v>80.9</v>
      </c>
      <c r="L69" s="36">
        <v>40.45</v>
      </c>
      <c r="M69" s="34">
        <v>66.45</v>
      </c>
      <c r="N69" s="40">
        <v>1</v>
      </c>
      <c r="O69" s="39"/>
    </row>
    <row r="70" ht="24.95" customHeight="1" spans="1:15">
      <c r="A70" s="17" t="s">
        <v>347</v>
      </c>
      <c r="B70" s="18" t="s">
        <v>348</v>
      </c>
      <c r="C70" s="18" t="s">
        <v>349</v>
      </c>
      <c r="D70" s="18" t="s">
        <v>350</v>
      </c>
      <c r="E70" s="19" t="s">
        <v>351</v>
      </c>
      <c r="F70" s="18" t="s">
        <v>23</v>
      </c>
      <c r="G70" s="20" t="s">
        <v>24</v>
      </c>
      <c r="H70" s="18" t="s">
        <v>18</v>
      </c>
      <c r="I70" s="18" t="s">
        <v>352</v>
      </c>
      <c r="J70" s="34">
        <v>30.8</v>
      </c>
      <c r="K70" s="35">
        <v>81.2</v>
      </c>
      <c r="L70" s="36">
        <v>40.6</v>
      </c>
      <c r="M70" s="34">
        <v>71.4</v>
      </c>
      <c r="N70" s="37">
        <v>1</v>
      </c>
      <c r="O70" s="39"/>
    </row>
    <row r="71" ht="24.95" customHeight="1" spans="1:15">
      <c r="A71" s="17" t="s">
        <v>353</v>
      </c>
      <c r="B71" s="18" t="s">
        <v>354</v>
      </c>
      <c r="C71" s="18" t="s">
        <v>355</v>
      </c>
      <c r="D71" s="18" t="s">
        <v>350</v>
      </c>
      <c r="E71" s="19" t="s">
        <v>351</v>
      </c>
      <c r="F71" s="18" t="s">
        <v>36</v>
      </c>
      <c r="G71" s="20" t="s">
        <v>24</v>
      </c>
      <c r="H71" s="18" t="s">
        <v>18</v>
      </c>
      <c r="I71" s="18" t="s">
        <v>356</v>
      </c>
      <c r="J71" s="34">
        <v>35.1</v>
      </c>
      <c r="K71" s="35">
        <v>81.4</v>
      </c>
      <c r="L71" s="36">
        <v>40.7</v>
      </c>
      <c r="M71" s="34">
        <v>75.8</v>
      </c>
      <c r="N71" s="37">
        <v>1</v>
      </c>
      <c r="O71" s="39"/>
    </row>
    <row r="72" ht="24.95" customHeight="1" spans="1:15">
      <c r="A72" s="17" t="s">
        <v>357</v>
      </c>
      <c r="B72" s="18" t="s">
        <v>358</v>
      </c>
      <c r="C72" s="18" t="s">
        <v>359</v>
      </c>
      <c r="D72" s="18" t="s">
        <v>360</v>
      </c>
      <c r="E72" s="19" t="s">
        <v>361</v>
      </c>
      <c r="F72" s="18" t="s">
        <v>23</v>
      </c>
      <c r="G72" s="20" t="s">
        <v>24</v>
      </c>
      <c r="H72" s="18" t="s">
        <v>18</v>
      </c>
      <c r="I72" s="18" t="s">
        <v>216</v>
      </c>
      <c r="J72" s="34">
        <v>37.6</v>
      </c>
      <c r="K72" s="35">
        <v>82.2</v>
      </c>
      <c r="L72" s="36">
        <v>41.1</v>
      </c>
      <c r="M72" s="34">
        <v>78.7</v>
      </c>
      <c r="N72" s="37">
        <v>1</v>
      </c>
      <c r="O72" s="39"/>
    </row>
    <row r="73" ht="24.95" customHeight="1" spans="1:15">
      <c r="A73" s="17" t="s">
        <v>362</v>
      </c>
      <c r="B73" s="18" t="s">
        <v>363</v>
      </c>
      <c r="C73" s="18" t="s">
        <v>364</v>
      </c>
      <c r="D73" s="18" t="s">
        <v>365</v>
      </c>
      <c r="E73" s="19" t="s">
        <v>366</v>
      </c>
      <c r="F73" s="18" t="s">
        <v>23</v>
      </c>
      <c r="G73" s="20" t="s">
        <v>24</v>
      </c>
      <c r="H73" s="18" t="s">
        <v>18</v>
      </c>
      <c r="I73" s="18" t="s">
        <v>367</v>
      </c>
      <c r="J73" s="34">
        <v>35.05</v>
      </c>
      <c r="K73" s="35">
        <v>79.8</v>
      </c>
      <c r="L73" s="36">
        <v>39.9</v>
      </c>
      <c r="M73" s="34">
        <v>74.95</v>
      </c>
      <c r="N73" s="37">
        <v>1</v>
      </c>
      <c r="O73" s="39"/>
    </row>
    <row r="74" ht="24.95" customHeight="1" spans="1:15">
      <c r="A74" s="17" t="s">
        <v>368</v>
      </c>
      <c r="B74" s="18" t="s">
        <v>369</v>
      </c>
      <c r="C74" s="18" t="s">
        <v>370</v>
      </c>
      <c r="D74" s="18" t="s">
        <v>371</v>
      </c>
      <c r="E74" s="19" t="s">
        <v>372</v>
      </c>
      <c r="F74" s="18" t="s">
        <v>23</v>
      </c>
      <c r="G74" s="20" t="s">
        <v>24</v>
      </c>
      <c r="H74" s="18" t="s">
        <v>18</v>
      </c>
      <c r="I74" s="18" t="s">
        <v>373</v>
      </c>
      <c r="J74" s="34">
        <v>33.65</v>
      </c>
      <c r="K74" s="35">
        <v>76.6</v>
      </c>
      <c r="L74" s="36">
        <v>38.3</v>
      </c>
      <c r="M74" s="34">
        <v>71.95</v>
      </c>
      <c r="N74" s="40">
        <v>1</v>
      </c>
      <c r="O74" s="39"/>
    </row>
    <row r="75" ht="24.95" customHeight="1" spans="1:15">
      <c r="A75" s="17" t="s">
        <v>374</v>
      </c>
      <c r="B75" s="18" t="s">
        <v>375</v>
      </c>
      <c r="C75" s="18" t="s">
        <v>376</v>
      </c>
      <c r="D75" s="18" t="s">
        <v>377</v>
      </c>
      <c r="E75" s="19" t="s">
        <v>378</v>
      </c>
      <c r="F75" s="18" t="s">
        <v>178</v>
      </c>
      <c r="G75" s="20" t="s">
        <v>24</v>
      </c>
      <c r="H75" s="18" t="s">
        <v>27</v>
      </c>
      <c r="I75" s="18" t="s">
        <v>379</v>
      </c>
      <c r="J75" s="34">
        <v>49.08</v>
      </c>
      <c r="K75" s="35">
        <v>78.4</v>
      </c>
      <c r="L75" s="42">
        <v>31.36</v>
      </c>
      <c r="M75" s="34">
        <v>80.44</v>
      </c>
      <c r="N75" s="40">
        <v>1</v>
      </c>
      <c r="O75" s="39"/>
    </row>
    <row r="76" ht="24.95" customHeight="1" spans="1:15">
      <c r="A76" s="17" t="s">
        <v>380</v>
      </c>
      <c r="B76" s="18" t="s">
        <v>381</v>
      </c>
      <c r="C76" s="18" t="s">
        <v>382</v>
      </c>
      <c r="D76" s="18" t="s">
        <v>377</v>
      </c>
      <c r="E76" s="19" t="s">
        <v>378</v>
      </c>
      <c r="F76" s="18" t="s">
        <v>178</v>
      </c>
      <c r="G76" s="20" t="s">
        <v>24</v>
      </c>
      <c r="H76" s="18" t="s">
        <v>27</v>
      </c>
      <c r="I76" s="18" t="s">
        <v>136</v>
      </c>
      <c r="J76" s="34">
        <v>45.48</v>
      </c>
      <c r="K76" s="35">
        <v>79.98</v>
      </c>
      <c r="L76" s="42">
        <v>31.992</v>
      </c>
      <c r="M76" s="34">
        <v>77.472</v>
      </c>
      <c r="N76" s="40">
        <v>2</v>
      </c>
      <c r="O76" s="39"/>
    </row>
    <row r="77" ht="24.95" customHeight="1" spans="1:15">
      <c r="A77" s="17" t="s">
        <v>383</v>
      </c>
      <c r="B77" s="18" t="s">
        <v>384</v>
      </c>
      <c r="C77" s="18" t="s">
        <v>385</v>
      </c>
      <c r="D77" s="18" t="s">
        <v>386</v>
      </c>
      <c r="E77" s="19" t="s">
        <v>387</v>
      </c>
      <c r="F77" s="18" t="s">
        <v>119</v>
      </c>
      <c r="G77" s="20" t="s">
        <v>24</v>
      </c>
      <c r="H77" s="18" t="s">
        <v>18</v>
      </c>
      <c r="I77" s="18" t="s">
        <v>388</v>
      </c>
      <c r="J77" s="34">
        <v>34.14</v>
      </c>
      <c r="K77" s="35">
        <v>80.6</v>
      </c>
      <c r="L77" s="42">
        <v>32.24</v>
      </c>
      <c r="M77" s="34">
        <v>66.38</v>
      </c>
      <c r="N77" s="37">
        <v>1</v>
      </c>
      <c r="O77" s="39"/>
    </row>
    <row r="78" ht="24.95" customHeight="1" spans="1:15">
      <c r="A78" s="17" t="s">
        <v>389</v>
      </c>
      <c r="B78" s="18" t="s">
        <v>390</v>
      </c>
      <c r="C78" s="41" t="s">
        <v>391</v>
      </c>
      <c r="D78" s="18" t="s">
        <v>386</v>
      </c>
      <c r="E78" s="19" t="s">
        <v>387</v>
      </c>
      <c r="F78" s="18" t="s">
        <v>173</v>
      </c>
      <c r="G78" s="20" t="s">
        <v>24</v>
      </c>
      <c r="H78" s="18" t="s">
        <v>18</v>
      </c>
      <c r="I78" s="18" t="s">
        <v>392</v>
      </c>
      <c r="J78" s="34">
        <v>30.42</v>
      </c>
      <c r="K78" s="35">
        <v>79.9</v>
      </c>
      <c r="L78" s="42">
        <v>31.96</v>
      </c>
      <c r="M78" s="34">
        <v>62.38</v>
      </c>
      <c r="N78" s="37">
        <v>1</v>
      </c>
      <c r="O78" s="39"/>
    </row>
    <row r="79" ht="24.95" customHeight="1" spans="1:15">
      <c r="A79" s="17" t="s">
        <v>393</v>
      </c>
      <c r="B79" s="18" t="s">
        <v>394</v>
      </c>
      <c r="C79" s="18" t="s">
        <v>395</v>
      </c>
      <c r="D79" s="18" t="s">
        <v>396</v>
      </c>
      <c r="E79" s="19" t="s">
        <v>397</v>
      </c>
      <c r="F79" s="18" t="s">
        <v>119</v>
      </c>
      <c r="G79" s="20" t="s">
        <v>24</v>
      </c>
      <c r="H79" s="18" t="s">
        <v>18</v>
      </c>
      <c r="I79" s="18" t="s">
        <v>398</v>
      </c>
      <c r="J79" s="34">
        <f t="shared" ref="J79" si="0">I79*0.6</f>
        <v>25.26</v>
      </c>
      <c r="K79" s="35">
        <v>76</v>
      </c>
      <c r="L79" s="42">
        <f t="shared" ref="L79" si="1">K79*0.4</f>
        <v>30.4</v>
      </c>
      <c r="M79" s="43">
        <f t="shared" ref="M79" si="2">J79+L79</f>
        <v>55.66</v>
      </c>
      <c r="N79" s="37">
        <v>2</v>
      </c>
      <c r="O79" s="39"/>
    </row>
    <row r="80" ht="24.95" customHeight="1" spans="1:15">
      <c r="A80" s="17" t="s">
        <v>399</v>
      </c>
      <c r="B80" s="18" t="s">
        <v>400</v>
      </c>
      <c r="C80" s="18" t="s">
        <v>401</v>
      </c>
      <c r="D80" s="18" t="s">
        <v>396</v>
      </c>
      <c r="E80" s="19" t="s">
        <v>397</v>
      </c>
      <c r="F80" s="18" t="s">
        <v>173</v>
      </c>
      <c r="G80" s="20" t="s">
        <v>24</v>
      </c>
      <c r="H80" s="18" t="s">
        <v>18</v>
      </c>
      <c r="I80" s="18" t="s">
        <v>402</v>
      </c>
      <c r="J80" s="34">
        <v>38.94</v>
      </c>
      <c r="K80" s="35">
        <v>82</v>
      </c>
      <c r="L80" s="42">
        <v>32.8</v>
      </c>
      <c r="M80" s="34">
        <v>71.74</v>
      </c>
      <c r="N80" s="37">
        <v>1</v>
      </c>
      <c r="O80" s="39"/>
    </row>
    <row r="81" ht="24.95" customHeight="1" spans="1:15">
      <c r="A81" s="17" t="s">
        <v>403</v>
      </c>
      <c r="B81" s="18" t="s">
        <v>404</v>
      </c>
      <c r="C81" s="18" t="s">
        <v>405</v>
      </c>
      <c r="D81" s="18" t="s">
        <v>396</v>
      </c>
      <c r="E81" s="19" t="s">
        <v>397</v>
      </c>
      <c r="F81" s="18" t="s">
        <v>180</v>
      </c>
      <c r="G81" s="20" t="s">
        <v>24</v>
      </c>
      <c r="H81" s="18" t="s">
        <v>18</v>
      </c>
      <c r="I81" s="18" t="s">
        <v>406</v>
      </c>
      <c r="J81" s="34">
        <v>29.58</v>
      </c>
      <c r="K81" s="35">
        <v>77</v>
      </c>
      <c r="L81" s="42">
        <v>30.8</v>
      </c>
      <c r="M81" s="34">
        <v>60.38</v>
      </c>
      <c r="N81" s="37">
        <v>1</v>
      </c>
      <c r="O81" s="39"/>
    </row>
    <row r="82" ht="24.95" customHeight="1" spans="1:15">
      <c r="A82" s="17" t="s">
        <v>407</v>
      </c>
      <c r="B82" s="18" t="s">
        <v>408</v>
      </c>
      <c r="C82" s="18" t="s">
        <v>409</v>
      </c>
      <c r="D82" s="18" t="s">
        <v>410</v>
      </c>
      <c r="E82" s="19" t="s">
        <v>411</v>
      </c>
      <c r="F82" s="18" t="s">
        <v>23</v>
      </c>
      <c r="G82" s="20" t="s">
        <v>24</v>
      </c>
      <c r="H82" s="18" t="s">
        <v>18</v>
      </c>
      <c r="I82" s="18" t="s">
        <v>412</v>
      </c>
      <c r="J82" s="34">
        <v>30.95</v>
      </c>
      <c r="K82" s="35">
        <v>83.1</v>
      </c>
      <c r="L82" s="42">
        <v>41.55</v>
      </c>
      <c r="M82" s="34">
        <v>72.5</v>
      </c>
      <c r="N82" s="37">
        <v>1</v>
      </c>
      <c r="O82" s="39"/>
    </row>
    <row r="83" ht="24.95" customHeight="1" spans="1:15">
      <c r="A83" s="17" t="s">
        <v>413</v>
      </c>
      <c r="B83" s="18" t="s">
        <v>414</v>
      </c>
      <c r="C83" s="18" t="s">
        <v>415</v>
      </c>
      <c r="D83" s="18" t="s">
        <v>410</v>
      </c>
      <c r="E83" s="19" t="s">
        <v>411</v>
      </c>
      <c r="F83" s="18" t="s">
        <v>119</v>
      </c>
      <c r="G83" s="20" t="s">
        <v>24</v>
      </c>
      <c r="H83" s="18" t="s">
        <v>44</v>
      </c>
      <c r="I83" s="18" t="s">
        <v>416</v>
      </c>
      <c r="J83" s="34">
        <v>31.68</v>
      </c>
      <c r="K83" s="35">
        <v>79.2</v>
      </c>
      <c r="L83" s="42">
        <v>31.68</v>
      </c>
      <c r="M83" s="34">
        <v>63.36</v>
      </c>
      <c r="N83" s="40">
        <v>1</v>
      </c>
      <c r="O83" s="39"/>
    </row>
    <row r="84" ht="24.95" customHeight="1" spans="1:15">
      <c r="A84" s="17" t="s">
        <v>417</v>
      </c>
      <c r="B84" s="18" t="s">
        <v>418</v>
      </c>
      <c r="C84" s="18" t="s">
        <v>419</v>
      </c>
      <c r="D84" s="18" t="s">
        <v>410</v>
      </c>
      <c r="E84" s="19" t="s">
        <v>411</v>
      </c>
      <c r="F84" s="18" t="s">
        <v>119</v>
      </c>
      <c r="G84" s="20" t="s">
        <v>24</v>
      </c>
      <c r="H84" s="18" t="s">
        <v>44</v>
      </c>
      <c r="I84" s="18" t="s">
        <v>420</v>
      </c>
      <c r="J84" s="34">
        <v>31.8</v>
      </c>
      <c r="K84" s="35">
        <v>78.1</v>
      </c>
      <c r="L84" s="42">
        <v>31.24</v>
      </c>
      <c r="M84" s="34">
        <v>63.04</v>
      </c>
      <c r="N84" s="40">
        <v>2</v>
      </c>
      <c r="O84" s="39"/>
    </row>
    <row r="85" ht="24.95" customHeight="1" spans="1:15">
      <c r="A85" s="17" t="s">
        <v>421</v>
      </c>
      <c r="B85" s="18" t="s">
        <v>422</v>
      </c>
      <c r="C85" s="18" t="s">
        <v>423</v>
      </c>
      <c r="D85" s="18" t="s">
        <v>410</v>
      </c>
      <c r="E85" s="19" t="s">
        <v>411</v>
      </c>
      <c r="F85" s="18" t="s">
        <v>119</v>
      </c>
      <c r="G85" s="20" t="s">
        <v>24</v>
      </c>
      <c r="H85" s="18" t="s">
        <v>44</v>
      </c>
      <c r="I85" s="18" t="s">
        <v>424</v>
      </c>
      <c r="J85" s="34">
        <v>31.74</v>
      </c>
      <c r="K85" s="35">
        <v>77</v>
      </c>
      <c r="L85" s="42">
        <v>30.8</v>
      </c>
      <c r="M85" s="34">
        <v>62.54</v>
      </c>
      <c r="N85" s="40">
        <v>3</v>
      </c>
      <c r="O85" s="39"/>
    </row>
    <row r="86" ht="24.95" customHeight="1" spans="1:15">
      <c r="A86" s="17" t="s">
        <v>425</v>
      </c>
      <c r="B86" s="18" t="s">
        <v>426</v>
      </c>
      <c r="C86" s="18" t="s">
        <v>427</v>
      </c>
      <c r="D86" s="18" t="s">
        <v>410</v>
      </c>
      <c r="E86" s="19" t="s">
        <v>411</v>
      </c>
      <c r="F86" s="18" t="s">
        <v>119</v>
      </c>
      <c r="G86" s="20" t="s">
        <v>24</v>
      </c>
      <c r="H86" s="18" t="s">
        <v>44</v>
      </c>
      <c r="I86" s="18" t="s">
        <v>428</v>
      </c>
      <c r="J86" s="34">
        <v>29.28</v>
      </c>
      <c r="K86" s="35">
        <v>77.8</v>
      </c>
      <c r="L86" s="42">
        <v>31.12</v>
      </c>
      <c r="M86" s="34">
        <v>60.4</v>
      </c>
      <c r="N86" s="40">
        <v>4</v>
      </c>
      <c r="O86" s="39"/>
    </row>
    <row r="87" ht="24.95" customHeight="1" spans="1:15">
      <c r="A87" s="17" t="s">
        <v>429</v>
      </c>
      <c r="B87" s="18" t="s">
        <v>430</v>
      </c>
      <c r="C87" s="18" t="s">
        <v>431</v>
      </c>
      <c r="D87" s="18" t="s">
        <v>410</v>
      </c>
      <c r="E87" s="19" t="s">
        <v>411</v>
      </c>
      <c r="F87" s="18" t="s">
        <v>119</v>
      </c>
      <c r="G87" s="20" t="s">
        <v>24</v>
      </c>
      <c r="H87" s="18" t="s">
        <v>44</v>
      </c>
      <c r="I87" s="18" t="s">
        <v>432</v>
      </c>
      <c r="J87" s="34">
        <v>27.54</v>
      </c>
      <c r="K87" s="35">
        <v>82</v>
      </c>
      <c r="L87" s="42">
        <v>32.8</v>
      </c>
      <c r="M87" s="34">
        <v>60.34</v>
      </c>
      <c r="N87" s="40">
        <v>5</v>
      </c>
      <c r="O87" s="39"/>
    </row>
    <row r="88" ht="24.95" customHeight="1" spans="1:15">
      <c r="A88" s="17" t="s">
        <v>433</v>
      </c>
      <c r="B88" s="18" t="s">
        <v>434</v>
      </c>
      <c r="C88" s="18" t="s">
        <v>435</v>
      </c>
      <c r="D88" s="18" t="s">
        <v>386</v>
      </c>
      <c r="E88" s="19" t="s">
        <v>387</v>
      </c>
      <c r="F88" s="18" t="s">
        <v>178</v>
      </c>
      <c r="G88" s="20" t="s">
        <v>24</v>
      </c>
      <c r="H88" s="18" t="s">
        <v>18</v>
      </c>
      <c r="I88" s="18" t="s">
        <v>436</v>
      </c>
      <c r="J88" s="34">
        <v>43.8</v>
      </c>
      <c r="K88" s="35">
        <v>77.4</v>
      </c>
      <c r="L88" s="42">
        <v>30.96</v>
      </c>
      <c r="M88" s="34">
        <v>74.76</v>
      </c>
      <c r="N88" s="40">
        <v>1</v>
      </c>
      <c r="O88" s="39"/>
    </row>
    <row r="89" ht="24.95" customHeight="1" spans="1:15">
      <c r="A89" s="17" t="s">
        <v>437</v>
      </c>
      <c r="B89" s="18" t="s">
        <v>438</v>
      </c>
      <c r="C89" s="18" t="s">
        <v>439</v>
      </c>
      <c r="D89" s="18" t="s">
        <v>440</v>
      </c>
      <c r="E89" s="19" t="s">
        <v>441</v>
      </c>
      <c r="F89" s="18" t="s">
        <v>173</v>
      </c>
      <c r="G89" s="20" t="s">
        <v>24</v>
      </c>
      <c r="H89" s="18" t="s">
        <v>18</v>
      </c>
      <c r="I89" s="18" t="s">
        <v>442</v>
      </c>
      <c r="J89" s="34">
        <v>37.74</v>
      </c>
      <c r="K89" s="35">
        <v>74.4</v>
      </c>
      <c r="L89" s="42">
        <v>29.76</v>
      </c>
      <c r="M89" s="34">
        <v>67.5</v>
      </c>
      <c r="N89" s="40">
        <v>1</v>
      </c>
      <c r="O89" s="39"/>
    </row>
    <row r="90" ht="24.95" customHeight="1" spans="1:15">
      <c r="A90" s="17" t="s">
        <v>443</v>
      </c>
      <c r="B90" s="18" t="s">
        <v>444</v>
      </c>
      <c r="C90" s="18" t="s">
        <v>445</v>
      </c>
      <c r="D90" s="18" t="s">
        <v>446</v>
      </c>
      <c r="E90" s="19" t="s">
        <v>447</v>
      </c>
      <c r="F90" s="18" t="s">
        <v>173</v>
      </c>
      <c r="G90" s="20" t="s">
        <v>24</v>
      </c>
      <c r="H90" s="18" t="s">
        <v>18</v>
      </c>
      <c r="I90" s="18" t="s">
        <v>448</v>
      </c>
      <c r="J90" s="34">
        <v>24.42</v>
      </c>
      <c r="K90" s="35">
        <v>76.1</v>
      </c>
      <c r="L90" s="42">
        <v>30.44</v>
      </c>
      <c r="M90" s="34">
        <v>54.86</v>
      </c>
      <c r="N90" s="40">
        <v>1</v>
      </c>
      <c r="O90" s="39"/>
    </row>
    <row r="91" ht="24.95" customHeight="1" spans="1:15">
      <c r="A91" s="17" t="s">
        <v>449</v>
      </c>
      <c r="B91" s="18" t="s">
        <v>450</v>
      </c>
      <c r="C91" s="18" t="s">
        <v>451</v>
      </c>
      <c r="D91" s="18" t="s">
        <v>452</v>
      </c>
      <c r="E91" s="19" t="s">
        <v>453</v>
      </c>
      <c r="F91" s="18" t="s">
        <v>173</v>
      </c>
      <c r="G91" s="20" t="s">
        <v>24</v>
      </c>
      <c r="H91" s="18" t="s">
        <v>18</v>
      </c>
      <c r="I91" s="18" t="s">
        <v>454</v>
      </c>
      <c r="J91" s="34">
        <v>31.02</v>
      </c>
      <c r="K91" s="35">
        <v>79</v>
      </c>
      <c r="L91" s="42">
        <v>31.6</v>
      </c>
      <c r="M91" s="34">
        <v>62.62</v>
      </c>
      <c r="N91" s="40">
        <v>1</v>
      </c>
      <c r="O91" s="39"/>
    </row>
    <row r="92" ht="24.95" customHeight="1" spans="1:15">
      <c r="A92" s="17" t="s">
        <v>455</v>
      </c>
      <c r="B92" s="18" t="s">
        <v>456</v>
      </c>
      <c r="C92" s="18" t="s">
        <v>457</v>
      </c>
      <c r="D92" s="18" t="s">
        <v>458</v>
      </c>
      <c r="E92" s="19" t="s">
        <v>459</v>
      </c>
      <c r="F92" s="18" t="s">
        <v>173</v>
      </c>
      <c r="G92" s="20" t="s">
        <v>24</v>
      </c>
      <c r="H92" s="18" t="s">
        <v>18</v>
      </c>
      <c r="I92" s="18" t="s">
        <v>460</v>
      </c>
      <c r="J92" s="34">
        <v>39.78</v>
      </c>
      <c r="K92" s="35">
        <v>77.4</v>
      </c>
      <c r="L92" s="42">
        <v>30.96</v>
      </c>
      <c r="M92" s="34">
        <v>70.74</v>
      </c>
      <c r="N92" s="40">
        <v>1</v>
      </c>
      <c r="O92" s="39"/>
    </row>
    <row r="93" ht="24.95" customHeight="1" spans="1:15">
      <c r="A93" s="17" t="s">
        <v>461</v>
      </c>
      <c r="B93" s="18" t="s">
        <v>462</v>
      </c>
      <c r="C93" s="18" t="s">
        <v>463</v>
      </c>
      <c r="D93" s="18" t="s">
        <v>464</v>
      </c>
      <c r="E93" s="19" t="s">
        <v>465</v>
      </c>
      <c r="F93" s="18" t="s">
        <v>178</v>
      </c>
      <c r="G93" s="20" t="s">
        <v>24</v>
      </c>
      <c r="H93" s="18" t="s">
        <v>27</v>
      </c>
      <c r="I93" s="18" t="s">
        <v>466</v>
      </c>
      <c r="J93" s="34">
        <v>46.26</v>
      </c>
      <c r="K93" s="35">
        <v>80.2</v>
      </c>
      <c r="L93" s="42">
        <v>32.08</v>
      </c>
      <c r="M93" s="34">
        <v>78.34</v>
      </c>
      <c r="N93" s="37">
        <v>1</v>
      </c>
      <c r="O93" s="39"/>
    </row>
    <row r="94" ht="24.95" customHeight="1" spans="1:15">
      <c r="A94" s="17" t="s">
        <v>467</v>
      </c>
      <c r="B94" s="18" t="s">
        <v>468</v>
      </c>
      <c r="C94" s="18" t="s">
        <v>469</v>
      </c>
      <c r="D94" s="18" t="s">
        <v>464</v>
      </c>
      <c r="E94" s="19" t="s">
        <v>465</v>
      </c>
      <c r="F94" s="18" t="s">
        <v>178</v>
      </c>
      <c r="G94" s="20" t="s">
        <v>24</v>
      </c>
      <c r="H94" s="18" t="s">
        <v>27</v>
      </c>
      <c r="I94" s="18" t="s">
        <v>43</v>
      </c>
      <c r="J94" s="34">
        <v>41.64</v>
      </c>
      <c r="K94" s="35">
        <v>76.4</v>
      </c>
      <c r="L94" s="42">
        <v>30.56</v>
      </c>
      <c r="M94" s="34">
        <v>72.2</v>
      </c>
      <c r="N94" s="37">
        <v>2</v>
      </c>
      <c r="O94" s="39"/>
    </row>
    <row r="95" ht="24.95" customHeight="1" spans="1:15">
      <c r="A95" s="17" t="s">
        <v>470</v>
      </c>
      <c r="B95" s="18" t="s">
        <v>471</v>
      </c>
      <c r="C95" s="18" t="s">
        <v>472</v>
      </c>
      <c r="D95" s="18" t="s">
        <v>473</v>
      </c>
      <c r="E95" s="19" t="s">
        <v>474</v>
      </c>
      <c r="F95" s="18" t="s">
        <v>178</v>
      </c>
      <c r="G95" s="20" t="s">
        <v>24</v>
      </c>
      <c r="H95" s="18" t="s">
        <v>18</v>
      </c>
      <c r="I95" s="18" t="s">
        <v>475</v>
      </c>
      <c r="J95" s="34">
        <v>40.56</v>
      </c>
      <c r="K95" s="35">
        <v>77.8</v>
      </c>
      <c r="L95" s="42">
        <v>31.12</v>
      </c>
      <c r="M95" s="34">
        <v>71.68</v>
      </c>
      <c r="N95" s="37">
        <v>1</v>
      </c>
      <c r="O95" s="44"/>
    </row>
  </sheetData>
  <mergeCells count="5">
    <mergeCell ref="A1:O1"/>
    <mergeCell ref="A2:O2"/>
    <mergeCell ref="A3:O3"/>
    <mergeCell ref="O5:O50"/>
    <mergeCell ref="O51:O95"/>
  </mergeCells>
  <printOptions horizontalCentered="1"/>
  <pageMargins left="0.747916666666667" right="0.708333333333333" top="0.629861111111111" bottom="0.472222222222222" header="0.314583333333333" footer="0.314583333333333"/>
  <pageSetup paperSize="9" orientation="landscape" horizontalDpi="600" verticalDpi="300"/>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风过有痕</cp:lastModifiedBy>
  <dcterms:created xsi:type="dcterms:W3CDTF">2006-09-13T11:21:00Z</dcterms:created>
  <dcterms:modified xsi:type="dcterms:W3CDTF">2023-06-29T07:19:44Z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090C90135A0647AE987E6D60016ABC52_13</vt:lpwstr>
  </property>
  <property fmtid="{D5CDD505-2E9C-101B-9397-08002B2CF9AE}" pid="3" name="KSOProductBuildVer">
    <vt:lpwstr>2052-11.1.0.14309</vt:lpwstr>
  </property>
</Properties>
</file>