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717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<sst xmlns="http://schemas.openxmlformats.org/spreadsheetml/2006/main" count="137" uniqueCount="75">
  <si>
    <t>2023年武汉临空港经济技术开发区（东西湖区）面向社会公开招聘聘用制教师
更新时间：2023-06-28 13:30:00（数据仅供参考）</t>
  </si>
  <si>
    <r>
      <rPr>
        <b/>
        <sz val="9"/>
        <color rgb="FFFFFFFF"/>
        <rFont val="Microsoft YaHei"/>
        <charset val="134"/>
      </rPr>
      <t>报考单位</t>
    </r>
  </si>
  <si>
    <r>
      <rPr>
        <b/>
        <sz val="9"/>
        <color rgb="FFFFFFFF"/>
        <rFont val="Microsoft YaHei"/>
        <charset val="134"/>
      </rPr>
      <t>职位名称</t>
    </r>
  </si>
  <si>
    <t>招聘人数</t>
  </si>
  <si>
    <r>
      <rPr>
        <b/>
        <sz val="9"/>
        <color rgb="FFFFFFFF"/>
        <rFont val="Microsoft YaHei"/>
        <charset val="134"/>
      </rPr>
      <t>已申请报名人数</t>
    </r>
  </si>
  <si>
    <r>
      <rPr>
        <b/>
        <sz val="9"/>
        <color rgb="FFFFFFFF"/>
        <rFont val="Microsoft YaHei"/>
        <charset val="134"/>
      </rPr>
      <t>已审核通过人数</t>
    </r>
  </si>
  <si>
    <r>
      <rPr>
        <b/>
        <sz val="9"/>
        <color rgb="FFFFFFFF"/>
        <rFont val="Microsoft YaHei"/>
        <charset val="134"/>
      </rPr>
      <t>不合格人数</t>
    </r>
  </si>
  <si>
    <t>竞争比</t>
  </si>
  <si>
    <r>
      <rPr>
        <sz val="9"/>
        <color theme="1"/>
        <rFont val="Microsoft YaHei"/>
        <charset val="134"/>
      </rPr>
      <t>东西湖区教育局属中小学</t>
    </r>
  </si>
  <si>
    <r>
      <rPr>
        <sz val="9"/>
        <color theme="1"/>
        <rFont val="Microsoft YaHei"/>
        <charset val="134"/>
      </rPr>
      <t>1001 - 小学语文教师1（吴家山片区径河片区）</t>
    </r>
  </si>
  <si>
    <r>
      <rPr>
        <sz val="9"/>
        <color theme="1"/>
        <rFont val="Microsoft YaHei"/>
        <charset val="134"/>
      </rPr>
      <t>1002 - 小学语文教师2（径河片区）</t>
    </r>
  </si>
  <si>
    <r>
      <rPr>
        <sz val="9"/>
        <color theme="1"/>
        <rFont val="Microsoft YaHei"/>
        <charset val="134"/>
      </rPr>
      <t>1003 - 小学语文教师3（金银湖片区、将军路片区）</t>
    </r>
  </si>
  <si>
    <r>
      <rPr>
        <sz val="9"/>
        <color theme="1"/>
        <rFont val="Microsoft YaHei"/>
        <charset val="134"/>
      </rPr>
      <t>1004 - 小学语文教师4（西部片区）</t>
    </r>
  </si>
  <si>
    <r>
      <rPr>
        <sz val="9"/>
        <color theme="1"/>
        <rFont val="Microsoft YaHei"/>
        <charset val="134"/>
      </rPr>
      <t>1005 - 小学数学教师1（吴家山片区、长青片区）</t>
    </r>
  </si>
  <si>
    <r>
      <rPr>
        <sz val="9"/>
        <color theme="1"/>
        <rFont val="Microsoft YaHei"/>
        <charset val="134"/>
      </rPr>
      <t>1006 - 小学科学教师（统筹分配）</t>
    </r>
  </si>
  <si>
    <r>
      <rPr>
        <sz val="9"/>
        <color theme="1"/>
        <rFont val="Microsoft YaHei"/>
        <charset val="134"/>
      </rPr>
      <t>1007 - 小学心理健康教师（统筹分配）</t>
    </r>
  </si>
  <si>
    <r>
      <rPr>
        <sz val="9"/>
        <color theme="1"/>
        <rFont val="Microsoft YaHei"/>
        <charset val="134"/>
      </rPr>
      <t>1008 - 小学信息技术教师（统筹分配）</t>
    </r>
  </si>
  <si>
    <r>
      <rPr>
        <sz val="9"/>
        <color theme="1"/>
        <rFont val="Microsoft YaHei"/>
        <charset val="134"/>
      </rPr>
      <t>1009 - 小学音乐教师1（统筹分配）</t>
    </r>
  </si>
  <si>
    <r>
      <rPr>
        <sz val="9"/>
        <color theme="1"/>
        <rFont val="Microsoft YaHei"/>
        <charset val="134"/>
      </rPr>
      <t>1010 - 小学音乐教师2（西部片区）</t>
    </r>
  </si>
  <si>
    <r>
      <rPr>
        <sz val="9"/>
        <color theme="1"/>
        <rFont val="Microsoft YaHei"/>
        <charset val="134"/>
      </rPr>
      <t>1011 - 小学美术教师1（统筹分配）</t>
    </r>
  </si>
  <si>
    <r>
      <rPr>
        <sz val="9"/>
        <color theme="1"/>
        <rFont val="Microsoft YaHei"/>
        <charset val="134"/>
      </rPr>
      <t>1012 - 小学美术教师2（西部片区）</t>
    </r>
  </si>
  <si>
    <r>
      <rPr>
        <sz val="9"/>
        <color theme="1"/>
        <rFont val="Microsoft YaHei"/>
        <charset val="134"/>
      </rPr>
      <t>1013 - 小学体育教师1（长青片区、径河片区、新沟镇片区）</t>
    </r>
  </si>
  <si>
    <r>
      <rPr>
        <sz val="9"/>
        <color theme="1"/>
        <rFont val="Microsoft YaHei"/>
        <charset val="134"/>
      </rPr>
      <t>1014 - 小学体育教师2（金银湖片区、将军路片区）</t>
    </r>
  </si>
  <si>
    <r>
      <rPr>
        <sz val="9"/>
        <color theme="1"/>
        <rFont val="Microsoft YaHei"/>
        <charset val="134"/>
      </rPr>
      <t>1015 - 初中语文教师1（吴家山片区、径河片区、长青片区、走马岭片区）</t>
    </r>
  </si>
  <si>
    <r>
      <rPr>
        <sz val="9"/>
        <color theme="1"/>
        <rFont val="Microsoft YaHei"/>
        <charset val="134"/>
      </rPr>
      <t>1016 - 初中数学教师1（统筹分配）</t>
    </r>
  </si>
  <si>
    <r>
      <rPr>
        <sz val="9"/>
        <color theme="1"/>
        <rFont val="Microsoft YaHei"/>
        <charset val="134"/>
      </rPr>
      <t>1017 - 初中数学教师2（西部片区）</t>
    </r>
  </si>
  <si>
    <r>
      <rPr>
        <sz val="9"/>
        <color theme="1"/>
        <rFont val="Microsoft YaHei"/>
        <charset val="134"/>
      </rPr>
      <t>1018 - 初中生物（径河片区）</t>
    </r>
  </si>
  <si>
    <r>
      <rPr>
        <sz val="9"/>
        <color theme="1"/>
        <rFont val="Microsoft YaHei"/>
        <charset val="134"/>
      </rPr>
      <t>1019 - 初中物理教师（径河片区 、将军路片区、长青片区、东山片区、走马岭片区）</t>
    </r>
  </si>
  <si>
    <r>
      <rPr>
        <sz val="9"/>
        <color theme="1"/>
        <rFont val="Microsoft YaHei"/>
        <charset val="134"/>
      </rPr>
      <t>1020 - 初中化学教师1（吴家山片区）</t>
    </r>
  </si>
  <si>
    <r>
      <rPr>
        <sz val="9"/>
        <color theme="1"/>
        <rFont val="Microsoft YaHei"/>
        <charset val="134"/>
      </rPr>
      <t>1021 - 初中化学教师2（统筹分配）</t>
    </r>
  </si>
  <si>
    <r>
      <rPr>
        <sz val="9"/>
        <color theme="1"/>
        <rFont val="Microsoft YaHei"/>
        <charset val="134"/>
      </rPr>
      <t>1022 - 初中历史教师1（径河片区、金银湖片区）</t>
    </r>
  </si>
  <si>
    <r>
      <rPr>
        <sz val="9"/>
        <color theme="1"/>
        <rFont val="Microsoft YaHei"/>
        <charset val="134"/>
      </rPr>
      <t>1023 - 初中历史教师2（西部片区）</t>
    </r>
  </si>
  <si>
    <r>
      <rPr>
        <sz val="9"/>
        <color theme="1"/>
        <rFont val="Microsoft YaHei"/>
        <charset val="134"/>
      </rPr>
      <t>1024 - 初中思政教师（西部片区）</t>
    </r>
  </si>
  <si>
    <r>
      <rPr>
        <sz val="9"/>
        <color theme="1"/>
        <rFont val="Microsoft YaHei"/>
        <charset val="134"/>
      </rPr>
      <t>1025 - 初中体育教师（统筹分配）</t>
    </r>
  </si>
  <si>
    <r>
      <rPr>
        <sz val="9"/>
        <color theme="1"/>
        <rFont val="Microsoft YaHei"/>
        <charset val="134"/>
      </rPr>
      <t>1026 - 高中数学教师（吴家山四中）</t>
    </r>
  </si>
  <si>
    <r>
      <rPr>
        <sz val="9"/>
        <color theme="1"/>
        <rFont val="Microsoft YaHei"/>
        <charset val="134"/>
      </rPr>
      <t>1027 - 高中物理教师（吴家山四中）</t>
    </r>
  </si>
  <si>
    <r>
      <rPr>
        <sz val="9"/>
        <color theme="1"/>
        <rFont val="Microsoft YaHei"/>
        <charset val="134"/>
      </rPr>
      <t>1028 - 高中历史教师（吴家山四中）</t>
    </r>
  </si>
  <si>
    <r>
      <rPr>
        <sz val="9"/>
        <color theme="1"/>
        <rFont val="Microsoft YaHei"/>
        <charset val="134"/>
      </rPr>
      <t>1029 - 高中地理教师（吴家山四中）</t>
    </r>
  </si>
  <si>
    <r>
      <rPr>
        <sz val="9"/>
        <color theme="1"/>
        <rFont val="Microsoft YaHei"/>
        <charset val="134"/>
      </rPr>
      <t>东西湖职业技术学校</t>
    </r>
  </si>
  <si>
    <r>
      <rPr>
        <sz val="9"/>
        <color theme="1"/>
        <rFont val="Microsoft YaHei"/>
        <charset val="134"/>
      </rPr>
      <t>1030 - 中职数学教师（东西湖职校）</t>
    </r>
  </si>
  <si>
    <r>
      <rPr>
        <sz val="9"/>
        <color theme="1"/>
        <rFont val="Microsoft YaHei"/>
        <charset val="134"/>
      </rPr>
      <t>1031 - 中职历史教师（东西湖职校）</t>
    </r>
  </si>
  <si>
    <r>
      <rPr>
        <sz val="9"/>
        <color theme="1"/>
        <rFont val="Microsoft YaHei"/>
        <charset val="134"/>
      </rPr>
      <t>1032 - 中职地理教师（东西湖职校）</t>
    </r>
  </si>
  <si>
    <r>
      <rPr>
        <sz val="9"/>
        <color theme="1"/>
        <rFont val="Microsoft YaHei"/>
        <charset val="134"/>
      </rPr>
      <t>1033 - 中职护理专业教师（东西湖职校）</t>
    </r>
  </si>
  <si>
    <r>
      <rPr>
        <sz val="9"/>
        <color theme="1"/>
        <rFont val="Microsoft YaHei"/>
        <charset val="134"/>
      </rPr>
      <t>1034 - 中职电子专业教师（东西湖职校）</t>
    </r>
  </si>
  <si>
    <r>
      <rPr>
        <sz val="9"/>
        <color theme="1"/>
        <rFont val="Microsoft YaHei"/>
        <charset val="134"/>
      </rPr>
      <t>1035 - 中职汽修专业教师（东西湖职校）</t>
    </r>
  </si>
  <si>
    <r>
      <rPr>
        <sz val="9"/>
        <color theme="1"/>
        <rFont val="Microsoft YaHei"/>
        <charset val="134"/>
      </rPr>
      <t>1036 - 中职数控专业教师（东西湖职校）</t>
    </r>
  </si>
  <si>
    <r>
      <rPr>
        <sz val="9"/>
        <color theme="1"/>
        <rFont val="Microsoft YaHei"/>
        <charset val="134"/>
      </rPr>
      <t>1037 - 小学语文教师5（吴家山片区）</t>
    </r>
  </si>
  <si>
    <r>
      <rPr>
        <sz val="9"/>
        <color theme="1"/>
        <rFont val="Microsoft YaHei"/>
        <charset val="134"/>
      </rPr>
      <t>1038 - 小学语文教师6（吴家山片区、径河片区）</t>
    </r>
  </si>
  <si>
    <r>
      <rPr>
        <sz val="9"/>
        <color theme="1"/>
        <rFont val="Microsoft YaHei"/>
        <charset val="134"/>
      </rPr>
      <t>1039 - 小学语文教师7（吴家山片区、径河片区）</t>
    </r>
  </si>
  <si>
    <r>
      <rPr>
        <sz val="9"/>
        <color theme="1"/>
        <rFont val="Microsoft YaHei"/>
        <charset val="134"/>
      </rPr>
      <t>1040 - 小学语文教师8（径河片区）</t>
    </r>
  </si>
  <si>
    <r>
      <rPr>
        <sz val="9"/>
        <color theme="1"/>
        <rFont val="Microsoft YaHei"/>
        <charset val="134"/>
      </rPr>
      <t>1041 - 小学语文教师9（径河片区）</t>
    </r>
  </si>
  <si>
    <r>
      <rPr>
        <sz val="9"/>
        <color theme="1"/>
        <rFont val="Microsoft YaHei"/>
        <charset val="134"/>
      </rPr>
      <t>1042 - 小学语文教师10（径河片区）</t>
    </r>
  </si>
  <si>
    <r>
      <rPr>
        <sz val="9"/>
        <color theme="1"/>
        <rFont val="Microsoft YaHei"/>
        <charset val="134"/>
      </rPr>
      <t>1043 - 小学语文教师11（长青片区）</t>
    </r>
  </si>
  <si>
    <r>
      <rPr>
        <sz val="9"/>
        <color theme="1"/>
        <rFont val="Microsoft YaHei"/>
        <charset val="134"/>
      </rPr>
      <t>1044 - 小学语文教师12（金银湖片区）</t>
    </r>
  </si>
  <si>
    <r>
      <rPr>
        <sz val="9"/>
        <color theme="1"/>
        <rFont val="Microsoft YaHei"/>
        <charset val="134"/>
      </rPr>
      <t>1045 - 小学语文教师13（金银湖片区）</t>
    </r>
  </si>
  <si>
    <r>
      <rPr>
        <sz val="9"/>
        <color theme="1"/>
        <rFont val="Microsoft YaHei"/>
        <charset val="134"/>
      </rPr>
      <t>1046 - 小学语文教师14（将军路片区）</t>
    </r>
  </si>
  <si>
    <r>
      <rPr>
        <sz val="9"/>
        <color theme="1"/>
        <rFont val="Microsoft YaHei"/>
        <charset val="134"/>
      </rPr>
      <t>1047 - 小学数学教师2（吴家山片区 、长青片区）</t>
    </r>
  </si>
  <si>
    <r>
      <rPr>
        <sz val="9"/>
        <color theme="1"/>
        <rFont val="Microsoft YaHei"/>
        <charset val="134"/>
      </rPr>
      <t>1048 - 小学数学教师3（径河片区）</t>
    </r>
  </si>
  <si>
    <r>
      <rPr>
        <sz val="9"/>
        <color theme="1"/>
        <rFont val="Microsoft YaHei"/>
        <charset val="134"/>
      </rPr>
      <t>1049 - 小学数学教师4（金银湖片区）</t>
    </r>
  </si>
  <si>
    <r>
      <rPr>
        <sz val="9"/>
        <color theme="1"/>
        <rFont val="Microsoft YaHei"/>
        <charset val="134"/>
      </rPr>
      <t>1050 - 小学数学教师5（金银湖片区）</t>
    </r>
  </si>
  <si>
    <r>
      <rPr>
        <sz val="9"/>
        <color theme="1"/>
        <rFont val="Microsoft YaHei"/>
        <charset val="134"/>
      </rPr>
      <t>1051 - 小学数学教师6（将军路片区）</t>
    </r>
  </si>
  <si>
    <r>
      <rPr>
        <sz val="9"/>
        <color theme="1"/>
        <rFont val="Microsoft YaHei"/>
        <charset val="134"/>
      </rPr>
      <t>1052 - 小学数学教师7（西部片区）</t>
    </r>
  </si>
  <si>
    <r>
      <rPr>
        <sz val="9"/>
        <color theme="1"/>
        <rFont val="Microsoft YaHei"/>
        <charset val="134"/>
      </rPr>
      <t>1053 - 小学英语教师1（统筹分配）</t>
    </r>
  </si>
  <si>
    <r>
      <rPr>
        <sz val="9"/>
        <color theme="1"/>
        <rFont val="Microsoft YaHei"/>
        <charset val="134"/>
      </rPr>
      <t>1054 - 初中语文教师2（径河片区、将军路片区）</t>
    </r>
  </si>
  <si>
    <r>
      <rPr>
        <sz val="9"/>
        <color theme="1"/>
        <rFont val="Microsoft YaHei"/>
        <charset val="134"/>
      </rPr>
      <t>1055 - 初中英语教师1（统筹分配）</t>
    </r>
  </si>
  <si>
    <r>
      <rPr>
        <sz val="9"/>
        <color theme="1"/>
        <rFont val="Microsoft YaHei"/>
        <charset val="134"/>
      </rPr>
      <t>1056 - 初中化学教师3（吴家山片区）</t>
    </r>
  </si>
  <si>
    <r>
      <rPr>
        <sz val="9"/>
        <color theme="1"/>
        <rFont val="Microsoft YaHei"/>
        <charset val="134"/>
      </rPr>
      <t>1057 - 小学语文教师15【径河片区（免笔试）】</t>
    </r>
  </si>
  <si>
    <r>
      <rPr>
        <sz val="9"/>
        <color theme="1"/>
        <rFont val="Microsoft YaHei"/>
        <charset val="134"/>
      </rPr>
      <t>1058 - 小学语文教师16【径河片区（免笔试）】</t>
    </r>
  </si>
  <si>
    <r>
      <rPr>
        <sz val="9"/>
        <color theme="1"/>
        <rFont val="Microsoft YaHei"/>
        <charset val="134"/>
      </rPr>
      <t>1059 - 小学语文教师17【金银湖片区、将军路片区（免笔试）】</t>
    </r>
  </si>
  <si>
    <r>
      <rPr>
        <sz val="9"/>
        <color theme="1"/>
        <rFont val="Microsoft YaHei"/>
        <charset val="134"/>
      </rPr>
      <t>1060 - 小学数学教师8【金银湖片区、泾河片区（免笔试）】</t>
    </r>
  </si>
  <si>
    <r>
      <rPr>
        <sz val="9"/>
        <color theme="1"/>
        <rFont val="Microsoft YaHei"/>
        <charset val="134"/>
      </rPr>
      <t>1061 - 小学数学教师9【径河片区（免笔试）】</t>
    </r>
  </si>
  <si>
    <r>
      <rPr>
        <sz val="9"/>
        <color theme="1"/>
        <rFont val="Microsoft YaHei"/>
        <charset val="134"/>
      </rPr>
      <t>1062 - 小学英语教师2【统筹分配（免笔试）】</t>
    </r>
  </si>
  <si>
    <r>
      <rPr>
        <sz val="9"/>
        <color theme="1"/>
        <rFont val="Microsoft YaHei"/>
        <charset val="134"/>
      </rPr>
      <t>1063 - 初中语文教师3【吴家山片区、泾河片区（免笔试）】</t>
    </r>
  </si>
  <si>
    <r>
      <rPr>
        <sz val="9"/>
        <color theme="1"/>
        <rFont val="Microsoft YaHei"/>
        <charset val="134"/>
      </rPr>
      <t>1064 - 初中英语教师2【径河片区（免笔试）】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</si>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</sst>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color rgb="FF666666"/>
      <name val="Microsoft YaHei"/>
      <charset val="134"/>
    </font>
    <font>
      <b/>
      <sz val="9"/>
      <color rgb="FFFFFFFF"/>
      <name val="Microsoft YaHei"/>
      <charset val="134"/>
    </font>
    <font>
      <b/>
      <sz val="11"/>
      <color theme="0"/>
      <name val="宋体"/>
      <charset val="134"/>
      <scheme val="minor"/>
    </font>
    <font>
      <sz val="9"/>
      <color theme="1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69"/>
  <sheetViews>
    <sheetView tabSelected="1" topLeftCell="B63" workbookViewId="0">
      <selection activeCell="E70" sqref="E70"/>
    </sheetView>
  </sheetViews>
  <sheetFormatPr defaultColWidth="8.72727272727273" defaultRowHeight="14" outlineLevelCol="7"/>
  <cols>
    <col min="1" max="1" width="24.4545454545455" customWidth="1"/>
    <col min="2" max="2" width="37.5454545454545" customWidth="1"/>
    <col min="3" max="4" width="14.3636363636364" customWidth="1"/>
    <col min="5" max="5" width="13" customWidth="1"/>
    <col min="6" max="6" width="12.7272727272727" customWidth="1"/>
    <col min="7" max="7" width="11.9090909090909" customWidth="1"/>
    <col min="8" max="8" width="12.8181818181818"/>
  </cols>
  <sheetData>
    <row r="1" ht="26" spans="2:8">
      <c r="B1" s="1" t="s">
        <v>0</v>
      </c>
      <c r="C1" s="2"/>
      <c r="D1" s="2"/>
      <c r="E1" s="2"/>
      <c r="F1" s="2"/>
      <c r="G1" s="2"/>
      <c r="H1" s="2"/>
    </row>
    <row r="2" spans="2:8">
      <c r="B2" s="1"/>
      <c r="C2" s="2"/>
      <c r="D2" s="2"/>
      <c r="E2" s="2"/>
      <c r="F2" s="2"/>
      <c r="G2" s="2"/>
      <c r="H2" s="2"/>
    </row>
    <row r="3" ht="26" spans="2:8">
      <c r="B3" s="1"/>
      <c r="C3" s="2"/>
      <c r="D3" s="2"/>
      <c r="E3" s="2"/>
      <c r="F3" s="2"/>
      <c r="G3" s="2"/>
      <c r="H3" s="2"/>
    </row>
    <row r="4" ht="27" spans="2:8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</row>
    <row r="5" ht="39" spans="2:8">
      <c r="B5" s="5" t="s">
        <v>8</v>
      </c>
      <c r="C5" s="5" t="s">
        <v>9</v>
      </c>
      <c r="D5" s="6">
        <v>9</v>
      </c>
      <c r="E5" s="5">
        <v>66</v>
      </c>
      <c r="F5" s="5">
        <v>38</v>
      </c>
      <c r="G5" s="5">
        <v>27</v>
      </c>
      <c r="H5" s="7">
        <f>F5/D5</f>
        <v>4.22222222222222</v>
      </c>
    </row>
    <row r="6" ht="39" spans="2:8">
      <c r="B6" s="8" t="s">
        <v>8</v>
      </c>
      <c r="C6" s="8" t="s">
        <v>10</v>
      </c>
      <c r="D6" s="9">
        <v>8</v>
      </c>
      <c r="E6" s="8">
        <v>41</v>
      </c>
      <c r="F6" s="8">
        <v>27</v>
      </c>
      <c r="G6" s="8">
        <v>12</v>
      </c>
      <c r="H6" s="7">
        <f t="shared" ref="H6:H37" si="0">F6/D6</f>
        <v>3.375</v>
      </c>
    </row>
    <row r="7" ht="39" spans="2:8">
      <c r="B7" s="8" t="s">
        <v>8</v>
      </c>
      <c r="C7" s="8" t="s">
        <v>11</v>
      </c>
      <c r="D7" s="9">
        <v>8</v>
      </c>
      <c r="E7" s="8">
        <v>113</v>
      </c>
      <c r="F7" s="8">
        <v>76</v>
      </c>
      <c r="G7" s="8">
        <v>37</v>
      </c>
      <c r="H7" s="7">
        <f t="shared" si="0"/>
        <v>9.5</v>
      </c>
    </row>
    <row r="8" ht="39" spans="2:8">
      <c r="B8" s="8" t="s">
        <v>8</v>
      </c>
      <c r="C8" s="8" t="s">
        <v>12</v>
      </c>
      <c r="D8" s="9">
        <v>11</v>
      </c>
      <c r="E8" s="8">
        <v>104</v>
      </c>
      <c r="F8" s="8">
        <v>75</v>
      </c>
      <c r="G8" s="8">
        <v>28</v>
      </c>
      <c r="H8" s="7">
        <f t="shared" si="0"/>
        <v>6.81818181818182</v>
      </c>
    </row>
    <row r="9" ht="39" spans="2:8">
      <c r="B9" s="8" t="s">
        <v>8</v>
      </c>
      <c r="C9" s="8" t="s">
        <v>13</v>
      </c>
      <c r="D9" s="9">
        <v>4</v>
      </c>
      <c r="E9" s="8">
        <v>193</v>
      </c>
      <c r="F9" s="8">
        <v>58</v>
      </c>
      <c r="G9" s="8">
        <v>132</v>
      </c>
      <c r="H9" s="7">
        <f t="shared" si="0"/>
        <v>14.5</v>
      </c>
    </row>
    <row r="10" ht="26" spans="2:8">
      <c r="B10" s="8" t="s">
        <v>8</v>
      </c>
      <c r="C10" s="8" t="s">
        <v>14</v>
      </c>
      <c r="D10" s="9">
        <v>3</v>
      </c>
      <c r="E10" s="8">
        <v>41</v>
      </c>
      <c r="F10" s="8">
        <v>8</v>
      </c>
      <c r="G10" s="8">
        <v>33</v>
      </c>
      <c r="H10" s="7">
        <f t="shared" si="0"/>
        <v>2.66666666666667</v>
      </c>
    </row>
    <row r="11" ht="39" spans="2:8">
      <c r="B11" s="8" t="s">
        <v>8</v>
      </c>
      <c r="C11" s="8" t="s">
        <v>15</v>
      </c>
      <c r="D11" s="9">
        <v>2</v>
      </c>
      <c r="E11" s="8">
        <v>72</v>
      </c>
      <c r="F11" s="8">
        <v>59</v>
      </c>
      <c r="G11" s="8">
        <v>12</v>
      </c>
      <c r="H11" s="7">
        <f t="shared" si="0"/>
        <v>29.5</v>
      </c>
    </row>
    <row r="12" ht="39" spans="2:8">
      <c r="B12" s="8" t="s">
        <v>8</v>
      </c>
      <c r="C12" s="8" t="s">
        <v>16</v>
      </c>
      <c r="D12" s="9">
        <v>6</v>
      </c>
      <c r="E12" s="8">
        <v>110</v>
      </c>
      <c r="F12" s="8">
        <v>91</v>
      </c>
      <c r="G12" s="8">
        <v>18</v>
      </c>
      <c r="H12" s="7">
        <f t="shared" si="0"/>
        <v>15.1666666666667</v>
      </c>
    </row>
    <row r="13" ht="39" spans="2:8">
      <c r="B13" s="8" t="s">
        <v>8</v>
      </c>
      <c r="C13" s="8" t="s">
        <v>17</v>
      </c>
      <c r="D13" s="9">
        <v>9</v>
      </c>
      <c r="E13" s="8">
        <v>154</v>
      </c>
      <c r="F13" s="8">
        <v>94</v>
      </c>
      <c r="G13" s="8">
        <v>48</v>
      </c>
      <c r="H13" s="7">
        <f t="shared" si="0"/>
        <v>10.4444444444444</v>
      </c>
    </row>
    <row r="14" ht="39" spans="2:8">
      <c r="B14" s="8" t="s">
        <v>8</v>
      </c>
      <c r="C14" s="8" t="s">
        <v>18</v>
      </c>
      <c r="D14" s="9">
        <v>2</v>
      </c>
      <c r="E14" s="8">
        <v>23</v>
      </c>
      <c r="F14" s="8">
        <v>17</v>
      </c>
      <c r="G14" s="8">
        <v>4</v>
      </c>
      <c r="H14" s="7">
        <f t="shared" si="0"/>
        <v>8.5</v>
      </c>
    </row>
    <row r="15" ht="39" spans="2:8">
      <c r="B15" s="8" t="s">
        <v>8</v>
      </c>
      <c r="C15" s="8" t="s">
        <v>19</v>
      </c>
      <c r="D15" s="9">
        <v>4</v>
      </c>
      <c r="E15" s="8">
        <v>208</v>
      </c>
      <c r="F15" s="8">
        <v>84</v>
      </c>
      <c r="G15" s="8">
        <v>95</v>
      </c>
      <c r="H15" s="7">
        <f t="shared" si="0"/>
        <v>21</v>
      </c>
    </row>
    <row r="16" ht="39" spans="2:8">
      <c r="B16" s="8" t="s">
        <v>8</v>
      </c>
      <c r="C16" s="8" t="s">
        <v>20</v>
      </c>
      <c r="D16" s="9">
        <v>2</v>
      </c>
      <c r="E16" s="8">
        <v>199</v>
      </c>
      <c r="F16" s="8">
        <v>151</v>
      </c>
      <c r="G16" s="8">
        <v>20</v>
      </c>
      <c r="H16" s="7">
        <f t="shared" si="0"/>
        <v>75.5</v>
      </c>
    </row>
    <row r="17" ht="52" spans="2:8">
      <c r="B17" s="8" t="s">
        <v>8</v>
      </c>
      <c r="C17" s="8" t="s">
        <v>21</v>
      </c>
      <c r="D17" s="9">
        <v>8</v>
      </c>
      <c r="E17" s="8">
        <v>124</v>
      </c>
      <c r="F17" s="8">
        <v>70</v>
      </c>
      <c r="G17" s="8">
        <v>54</v>
      </c>
      <c r="H17" s="7">
        <f t="shared" si="0"/>
        <v>8.75</v>
      </c>
    </row>
    <row r="18" ht="39" spans="2:8">
      <c r="B18" s="8" t="s">
        <v>8</v>
      </c>
      <c r="C18" s="8" t="s">
        <v>22</v>
      </c>
      <c r="D18" s="9">
        <v>6</v>
      </c>
      <c r="E18" s="8">
        <v>117</v>
      </c>
      <c r="F18" s="8">
        <v>53</v>
      </c>
      <c r="G18" s="8">
        <v>59</v>
      </c>
      <c r="H18" s="7">
        <f t="shared" si="0"/>
        <v>8.83333333333333</v>
      </c>
    </row>
    <row r="19" ht="65" spans="2:8">
      <c r="B19" s="8" t="s">
        <v>8</v>
      </c>
      <c r="C19" s="8" t="s">
        <v>23</v>
      </c>
      <c r="D19" s="9">
        <v>5</v>
      </c>
      <c r="E19" s="8">
        <v>65</v>
      </c>
      <c r="F19" s="8">
        <v>51</v>
      </c>
      <c r="G19" s="8">
        <v>13</v>
      </c>
      <c r="H19" s="7">
        <f t="shared" si="0"/>
        <v>10.2</v>
      </c>
    </row>
    <row r="20" ht="39" spans="2:8">
      <c r="B20" s="8" t="s">
        <v>8</v>
      </c>
      <c r="C20" s="8" t="s">
        <v>24</v>
      </c>
      <c r="D20" s="9">
        <v>3</v>
      </c>
      <c r="E20" s="8">
        <v>46</v>
      </c>
      <c r="F20" s="8">
        <v>33</v>
      </c>
      <c r="G20" s="8">
        <v>11</v>
      </c>
      <c r="H20" s="7">
        <f t="shared" si="0"/>
        <v>11</v>
      </c>
    </row>
    <row r="21" ht="39" spans="2:8">
      <c r="B21" s="8" t="s">
        <v>8</v>
      </c>
      <c r="C21" s="8" t="s">
        <v>25</v>
      </c>
      <c r="D21" s="9">
        <v>5</v>
      </c>
      <c r="E21" s="8">
        <v>107</v>
      </c>
      <c r="F21" s="8">
        <v>97</v>
      </c>
      <c r="G21" s="8">
        <v>8</v>
      </c>
      <c r="H21" s="7">
        <f t="shared" si="0"/>
        <v>19.4</v>
      </c>
    </row>
    <row r="22" ht="26" spans="2:8">
      <c r="B22" s="8" t="s">
        <v>8</v>
      </c>
      <c r="C22" s="8" t="s">
        <v>26</v>
      </c>
      <c r="D22" s="9">
        <v>1</v>
      </c>
      <c r="E22" s="8">
        <v>52</v>
      </c>
      <c r="F22" s="8">
        <v>23</v>
      </c>
      <c r="G22" s="8">
        <v>9</v>
      </c>
      <c r="H22" s="7">
        <f t="shared" si="0"/>
        <v>23</v>
      </c>
    </row>
    <row r="23" ht="65" spans="2:8">
      <c r="B23" s="8" t="s">
        <v>8</v>
      </c>
      <c r="C23" s="8" t="s">
        <v>27</v>
      </c>
      <c r="D23" s="9">
        <v>5</v>
      </c>
      <c r="E23" s="8">
        <v>61</v>
      </c>
      <c r="F23" s="8">
        <v>16</v>
      </c>
      <c r="G23" s="8">
        <v>11</v>
      </c>
      <c r="H23" s="7">
        <f t="shared" si="0"/>
        <v>3.2</v>
      </c>
    </row>
    <row r="24" ht="39" spans="2:8">
      <c r="B24" s="8" t="s">
        <v>8</v>
      </c>
      <c r="C24" s="8" t="s">
        <v>28</v>
      </c>
      <c r="D24" s="9">
        <v>2</v>
      </c>
      <c r="E24" s="8">
        <v>21</v>
      </c>
      <c r="F24" s="8">
        <v>7</v>
      </c>
      <c r="G24" s="8">
        <v>5</v>
      </c>
      <c r="H24" s="7">
        <f t="shared" si="0"/>
        <v>3.5</v>
      </c>
    </row>
    <row r="25" ht="39" spans="2:8">
      <c r="B25" s="8" t="s">
        <v>8</v>
      </c>
      <c r="C25" s="8" t="s">
        <v>29</v>
      </c>
      <c r="D25" s="9">
        <v>5</v>
      </c>
      <c r="E25" s="8">
        <v>49</v>
      </c>
      <c r="F25" s="8">
        <v>24</v>
      </c>
      <c r="G25" s="8">
        <v>3</v>
      </c>
      <c r="H25" s="7">
        <f t="shared" si="0"/>
        <v>4.8</v>
      </c>
    </row>
    <row r="26" ht="39" spans="2:8">
      <c r="B26" s="8" t="s">
        <v>8</v>
      </c>
      <c r="C26" s="8" t="s">
        <v>30</v>
      </c>
      <c r="D26" s="9">
        <v>3</v>
      </c>
      <c r="E26" s="8">
        <v>24</v>
      </c>
      <c r="F26" s="8">
        <v>23</v>
      </c>
      <c r="G26" s="8">
        <v>1</v>
      </c>
      <c r="H26" s="7">
        <f t="shared" si="0"/>
        <v>7.66666666666667</v>
      </c>
    </row>
    <row r="27" ht="39" spans="2:8">
      <c r="B27" s="8" t="s">
        <v>8</v>
      </c>
      <c r="C27" s="8" t="s">
        <v>31</v>
      </c>
      <c r="D27" s="9">
        <v>4</v>
      </c>
      <c r="E27" s="8">
        <v>17</v>
      </c>
      <c r="F27" s="8">
        <v>11</v>
      </c>
      <c r="G27" s="8">
        <v>6</v>
      </c>
      <c r="H27" s="7">
        <f t="shared" si="0"/>
        <v>2.75</v>
      </c>
    </row>
    <row r="28" ht="26" spans="2:8">
      <c r="B28" s="8" t="s">
        <v>8</v>
      </c>
      <c r="C28" s="8" t="s">
        <v>32</v>
      </c>
      <c r="D28" s="9">
        <v>4</v>
      </c>
      <c r="E28" s="8">
        <v>55</v>
      </c>
      <c r="F28" s="8">
        <v>38</v>
      </c>
      <c r="G28" s="8">
        <v>17</v>
      </c>
      <c r="H28" s="7">
        <f t="shared" si="0"/>
        <v>9.5</v>
      </c>
    </row>
    <row r="29" ht="26" spans="2:8">
      <c r="B29" s="8" t="s">
        <v>8</v>
      </c>
      <c r="C29" s="8" t="s">
        <v>33</v>
      </c>
      <c r="D29" s="9">
        <v>3</v>
      </c>
      <c r="E29" s="8">
        <v>73</v>
      </c>
      <c r="F29" s="8">
        <v>33</v>
      </c>
      <c r="G29" s="8">
        <v>28</v>
      </c>
      <c r="H29" s="7">
        <f t="shared" si="0"/>
        <v>11</v>
      </c>
    </row>
    <row r="30" ht="39" spans="2:8">
      <c r="B30" s="8" t="s">
        <v>8</v>
      </c>
      <c r="C30" s="8" t="s">
        <v>34</v>
      </c>
      <c r="D30" s="9">
        <v>2</v>
      </c>
      <c r="E30" s="8">
        <v>14</v>
      </c>
      <c r="F30" s="8">
        <v>11</v>
      </c>
      <c r="G30" s="8">
        <v>1</v>
      </c>
      <c r="H30" s="7">
        <f t="shared" si="0"/>
        <v>5.5</v>
      </c>
    </row>
    <row r="31" ht="39" spans="2:8">
      <c r="B31" s="8" t="s">
        <v>8</v>
      </c>
      <c r="C31" s="8" t="s">
        <v>35</v>
      </c>
      <c r="D31" s="9">
        <v>1</v>
      </c>
      <c r="E31" s="8">
        <v>8</v>
      </c>
      <c r="F31" s="8">
        <v>8</v>
      </c>
      <c r="G31" s="8">
        <v>0</v>
      </c>
      <c r="H31" s="7">
        <f t="shared" si="0"/>
        <v>8</v>
      </c>
    </row>
    <row r="32" ht="39" spans="2:8">
      <c r="B32" s="8" t="s">
        <v>8</v>
      </c>
      <c r="C32" s="8" t="s">
        <v>36</v>
      </c>
      <c r="D32" s="9">
        <v>2</v>
      </c>
      <c r="E32" s="8">
        <v>6</v>
      </c>
      <c r="F32" s="8">
        <v>6</v>
      </c>
      <c r="G32" s="8">
        <v>0</v>
      </c>
      <c r="H32" s="7">
        <f t="shared" si="0"/>
        <v>3</v>
      </c>
    </row>
    <row r="33" ht="39" spans="2:8">
      <c r="B33" s="8" t="s">
        <v>8</v>
      </c>
      <c r="C33" s="8" t="s">
        <v>37</v>
      </c>
      <c r="D33" s="9">
        <v>1</v>
      </c>
      <c r="E33" s="8">
        <v>17</v>
      </c>
      <c r="F33" s="8">
        <v>12</v>
      </c>
      <c r="G33" s="8">
        <v>3</v>
      </c>
      <c r="H33" s="7">
        <f t="shared" si="0"/>
        <v>12</v>
      </c>
    </row>
    <row r="34" ht="39" spans="2:8">
      <c r="B34" s="8" t="s">
        <v>38</v>
      </c>
      <c r="C34" s="8" t="s">
        <v>39</v>
      </c>
      <c r="D34" s="9">
        <v>2</v>
      </c>
      <c r="E34" s="8">
        <v>7</v>
      </c>
      <c r="F34" s="8">
        <v>4</v>
      </c>
      <c r="G34" s="8">
        <v>2</v>
      </c>
      <c r="H34" s="7">
        <f t="shared" si="0"/>
        <v>2</v>
      </c>
    </row>
    <row r="35" ht="39" spans="2:8">
      <c r="B35" s="8" t="s">
        <v>38</v>
      </c>
      <c r="C35" s="8" t="s">
        <v>40</v>
      </c>
      <c r="D35" s="9">
        <v>2</v>
      </c>
      <c r="E35" s="8">
        <v>2</v>
      </c>
      <c r="F35" s="8">
        <v>2</v>
      </c>
      <c r="G35" s="8">
        <v>0</v>
      </c>
      <c r="H35" s="7">
        <f t="shared" si="0"/>
        <v>1</v>
      </c>
    </row>
    <row r="36" ht="39" spans="2:8">
      <c r="B36" s="8" t="s">
        <v>38</v>
      </c>
      <c r="C36" s="8" t="s">
        <v>41</v>
      </c>
      <c r="D36" s="9">
        <v>2</v>
      </c>
      <c r="E36" s="8">
        <v>16</v>
      </c>
      <c r="F36" s="8">
        <v>12</v>
      </c>
      <c r="G36" s="8">
        <v>3</v>
      </c>
      <c r="H36" s="7">
        <f t="shared" si="0"/>
        <v>6</v>
      </c>
    </row>
    <row r="37" ht="39" spans="2:8">
      <c r="B37" s="8" t="s">
        <v>38</v>
      </c>
      <c r="C37" s="8" t="s">
        <v>42</v>
      </c>
      <c r="D37" s="9">
        <v>2</v>
      </c>
      <c r="E37" s="8">
        <v>50</v>
      </c>
      <c r="F37" s="8">
        <v>31</v>
      </c>
      <c r="G37" s="8">
        <v>15</v>
      </c>
      <c r="H37" s="7">
        <f t="shared" si="0"/>
        <v>15.5</v>
      </c>
    </row>
    <row r="38" ht="39" spans="2:8">
      <c r="B38" s="8" t="s">
        <v>38</v>
      </c>
      <c r="C38" s="8" t="s">
        <v>43</v>
      </c>
      <c r="D38" s="9">
        <v>1</v>
      </c>
      <c r="E38" s="8">
        <v>15</v>
      </c>
      <c r="F38" s="8">
        <v>9</v>
      </c>
      <c r="G38" s="8">
        <v>6</v>
      </c>
      <c r="H38" s="7">
        <f t="shared" ref="H38:H68" si="1">F38/D38</f>
        <v>9</v>
      </c>
    </row>
    <row r="39" ht="39" spans="2:8">
      <c r="B39" s="8" t="s">
        <v>38</v>
      </c>
      <c r="C39" s="8" t="s">
        <v>44</v>
      </c>
      <c r="D39" s="9">
        <v>4</v>
      </c>
      <c r="E39" s="8">
        <v>17</v>
      </c>
      <c r="F39" s="8">
        <v>13</v>
      </c>
      <c r="G39" s="8">
        <v>4</v>
      </c>
      <c r="H39" s="7">
        <f t="shared" si="1"/>
        <v>3.25</v>
      </c>
    </row>
    <row r="40" ht="39" spans="2:8">
      <c r="B40" s="8" t="s">
        <v>38</v>
      </c>
      <c r="C40" s="8" t="s">
        <v>45</v>
      </c>
      <c r="D40" s="9">
        <v>1</v>
      </c>
      <c r="E40" s="8">
        <v>18</v>
      </c>
      <c r="F40" s="8">
        <v>14</v>
      </c>
      <c r="G40" s="8">
        <v>3</v>
      </c>
      <c r="H40" s="7">
        <f t="shared" si="1"/>
        <v>14</v>
      </c>
    </row>
    <row r="41" ht="39" spans="2:8">
      <c r="B41" s="8" t="s">
        <v>8</v>
      </c>
      <c r="C41" s="8" t="s">
        <v>46</v>
      </c>
      <c r="D41" s="9">
        <v>7</v>
      </c>
      <c r="E41" s="8">
        <v>9</v>
      </c>
      <c r="F41" s="8">
        <v>3</v>
      </c>
      <c r="G41" s="8">
        <v>5</v>
      </c>
      <c r="H41" s="7">
        <f t="shared" si="1"/>
        <v>0.428571428571429</v>
      </c>
    </row>
    <row r="42" ht="39" spans="2:8">
      <c r="B42" s="8" t="s">
        <v>8</v>
      </c>
      <c r="C42" s="8" t="s">
        <v>47</v>
      </c>
      <c r="D42" s="9">
        <v>7</v>
      </c>
      <c r="E42" s="8">
        <v>3</v>
      </c>
      <c r="F42" s="8">
        <v>0</v>
      </c>
      <c r="G42" s="8">
        <v>3</v>
      </c>
      <c r="H42" s="7">
        <f t="shared" si="1"/>
        <v>0</v>
      </c>
    </row>
    <row r="43" ht="39" spans="2:8">
      <c r="B43" s="8" t="s">
        <v>8</v>
      </c>
      <c r="C43" s="8" t="s">
        <v>48</v>
      </c>
      <c r="D43" s="9">
        <v>6</v>
      </c>
      <c r="E43" s="8">
        <v>1</v>
      </c>
      <c r="F43" s="8">
        <v>0</v>
      </c>
      <c r="G43" s="8">
        <v>1</v>
      </c>
      <c r="H43" s="7">
        <f t="shared" si="1"/>
        <v>0</v>
      </c>
    </row>
    <row r="44" ht="39" spans="2:8">
      <c r="B44" s="8" t="s">
        <v>8</v>
      </c>
      <c r="C44" s="8" t="s">
        <v>49</v>
      </c>
      <c r="D44" s="9">
        <v>6</v>
      </c>
      <c r="E44" s="8">
        <v>2</v>
      </c>
      <c r="F44" s="8">
        <v>1</v>
      </c>
      <c r="G44" s="8">
        <v>1</v>
      </c>
      <c r="H44" s="7">
        <f t="shared" si="1"/>
        <v>0.166666666666667</v>
      </c>
    </row>
    <row r="45" ht="39" spans="2:8">
      <c r="B45" s="8" t="s">
        <v>8</v>
      </c>
      <c r="C45" s="8" t="s">
        <v>50</v>
      </c>
      <c r="D45" s="9">
        <v>7</v>
      </c>
      <c r="E45" s="8">
        <v>6</v>
      </c>
      <c r="F45" s="8">
        <v>2</v>
      </c>
      <c r="G45" s="8">
        <v>4</v>
      </c>
      <c r="H45" s="7">
        <f t="shared" si="1"/>
        <v>0.285714285714286</v>
      </c>
    </row>
    <row r="46" ht="39" spans="2:8">
      <c r="B46" s="8" t="s">
        <v>8</v>
      </c>
      <c r="C46" s="8" t="s">
        <v>51</v>
      </c>
      <c r="D46" s="9">
        <v>6</v>
      </c>
      <c r="E46" s="8">
        <v>1</v>
      </c>
      <c r="F46" s="8">
        <v>1</v>
      </c>
      <c r="G46" s="8">
        <v>0</v>
      </c>
      <c r="H46" s="7">
        <f t="shared" si="1"/>
        <v>0.166666666666667</v>
      </c>
    </row>
    <row r="47" ht="39" spans="2:8">
      <c r="B47" s="8" t="s">
        <v>8</v>
      </c>
      <c r="C47" s="8" t="s">
        <v>52</v>
      </c>
      <c r="D47" s="9">
        <v>5</v>
      </c>
      <c r="E47" s="8">
        <v>4</v>
      </c>
      <c r="F47" s="8">
        <v>0</v>
      </c>
      <c r="G47" s="8">
        <v>4</v>
      </c>
      <c r="H47" s="7">
        <f t="shared" si="1"/>
        <v>0</v>
      </c>
    </row>
    <row r="48" ht="39" spans="2:8">
      <c r="B48" s="8" t="s">
        <v>8</v>
      </c>
      <c r="C48" s="8" t="s">
        <v>53</v>
      </c>
      <c r="D48" s="9">
        <v>10</v>
      </c>
      <c r="E48" s="8">
        <v>37</v>
      </c>
      <c r="F48" s="8">
        <v>18</v>
      </c>
      <c r="G48" s="8">
        <v>19</v>
      </c>
      <c r="H48" s="7">
        <f t="shared" si="1"/>
        <v>1.8</v>
      </c>
    </row>
    <row r="49" ht="39" spans="2:8">
      <c r="B49" s="8" t="s">
        <v>8</v>
      </c>
      <c r="C49" s="8" t="s">
        <v>54</v>
      </c>
      <c r="D49" s="9">
        <v>7</v>
      </c>
      <c r="E49" s="8">
        <v>13</v>
      </c>
      <c r="F49" s="8">
        <v>9</v>
      </c>
      <c r="G49" s="8">
        <v>4</v>
      </c>
      <c r="H49" s="7">
        <f t="shared" si="1"/>
        <v>1.28571428571429</v>
      </c>
    </row>
    <row r="50" ht="39" spans="2:8">
      <c r="B50" s="8" t="s">
        <v>8</v>
      </c>
      <c r="C50" s="8" t="s">
        <v>55</v>
      </c>
      <c r="D50" s="9">
        <v>6</v>
      </c>
      <c r="E50" s="8">
        <v>12</v>
      </c>
      <c r="F50" s="8">
        <v>3</v>
      </c>
      <c r="G50" s="8">
        <v>9</v>
      </c>
      <c r="H50" s="7">
        <f t="shared" si="1"/>
        <v>0.5</v>
      </c>
    </row>
    <row r="51" ht="39" spans="2:8">
      <c r="B51" s="8" t="s">
        <v>8</v>
      </c>
      <c r="C51" s="8" t="s">
        <v>56</v>
      </c>
      <c r="D51" s="9">
        <v>4</v>
      </c>
      <c r="E51" s="8">
        <v>9</v>
      </c>
      <c r="F51" s="8">
        <v>1</v>
      </c>
      <c r="G51" s="8">
        <v>7</v>
      </c>
      <c r="H51" s="7">
        <f t="shared" si="1"/>
        <v>0.25</v>
      </c>
    </row>
    <row r="52" ht="39" spans="2:8">
      <c r="B52" s="8" t="s">
        <v>8</v>
      </c>
      <c r="C52" s="8" t="s">
        <v>57</v>
      </c>
      <c r="D52" s="9">
        <v>10</v>
      </c>
      <c r="E52" s="8">
        <v>57</v>
      </c>
      <c r="F52" s="8">
        <v>11</v>
      </c>
      <c r="G52" s="8">
        <v>17</v>
      </c>
      <c r="H52" s="7">
        <f t="shared" si="1"/>
        <v>1.1</v>
      </c>
    </row>
    <row r="53" ht="39" spans="2:8">
      <c r="B53" s="8" t="s">
        <v>8</v>
      </c>
      <c r="C53" s="8" t="s">
        <v>58</v>
      </c>
      <c r="D53" s="9">
        <v>8</v>
      </c>
      <c r="E53" s="8">
        <v>59</v>
      </c>
      <c r="F53" s="8">
        <v>9</v>
      </c>
      <c r="G53" s="8">
        <v>21</v>
      </c>
      <c r="H53" s="7">
        <f t="shared" si="1"/>
        <v>1.125</v>
      </c>
    </row>
    <row r="54" ht="39" spans="2:8">
      <c r="B54" s="8" t="s">
        <v>8</v>
      </c>
      <c r="C54" s="8" t="s">
        <v>59</v>
      </c>
      <c r="D54" s="9">
        <v>5</v>
      </c>
      <c r="E54" s="8">
        <v>20</v>
      </c>
      <c r="F54" s="8">
        <v>3</v>
      </c>
      <c r="G54" s="8">
        <v>10</v>
      </c>
      <c r="H54" s="7">
        <f t="shared" si="1"/>
        <v>0.6</v>
      </c>
    </row>
    <row r="55" ht="39" spans="2:8">
      <c r="B55" s="8" t="s">
        <v>8</v>
      </c>
      <c r="C55" s="8" t="s">
        <v>60</v>
      </c>
      <c r="D55" s="9">
        <v>5</v>
      </c>
      <c r="E55" s="8">
        <v>19</v>
      </c>
      <c r="F55" s="8">
        <v>6</v>
      </c>
      <c r="G55" s="8">
        <v>7</v>
      </c>
      <c r="H55" s="7">
        <f t="shared" si="1"/>
        <v>1.2</v>
      </c>
    </row>
    <row r="56" ht="39" spans="2:8">
      <c r="B56" s="8" t="s">
        <v>8</v>
      </c>
      <c r="C56" s="8" t="s">
        <v>61</v>
      </c>
      <c r="D56" s="9">
        <v>5</v>
      </c>
      <c r="E56" s="8">
        <v>69</v>
      </c>
      <c r="F56" s="8">
        <v>21</v>
      </c>
      <c r="G56" s="8">
        <v>47</v>
      </c>
      <c r="H56" s="7">
        <f t="shared" si="1"/>
        <v>4.2</v>
      </c>
    </row>
    <row r="57" ht="39" spans="2:8">
      <c r="B57" s="8" t="s">
        <v>8</v>
      </c>
      <c r="C57" s="8" t="s">
        <v>62</v>
      </c>
      <c r="D57" s="9">
        <v>6</v>
      </c>
      <c r="E57" s="8">
        <v>167</v>
      </c>
      <c r="F57" s="8">
        <v>70</v>
      </c>
      <c r="G57" s="8">
        <v>94</v>
      </c>
      <c r="H57" s="7">
        <f t="shared" si="1"/>
        <v>11.6666666666667</v>
      </c>
    </row>
    <row r="58" ht="39" spans="2:8">
      <c r="B58" s="8" t="s">
        <v>8</v>
      </c>
      <c r="C58" s="8" t="s">
        <v>63</v>
      </c>
      <c r="D58" s="9">
        <v>5</v>
      </c>
      <c r="E58" s="8">
        <v>15</v>
      </c>
      <c r="F58" s="8">
        <v>10</v>
      </c>
      <c r="G58" s="8">
        <v>4</v>
      </c>
      <c r="H58" s="7">
        <f t="shared" si="1"/>
        <v>2</v>
      </c>
    </row>
    <row r="59" ht="39" spans="2:8">
      <c r="B59" s="8" t="s">
        <v>8</v>
      </c>
      <c r="C59" s="8" t="s">
        <v>64</v>
      </c>
      <c r="D59" s="9">
        <v>3</v>
      </c>
      <c r="E59" s="8">
        <v>89</v>
      </c>
      <c r="F59" s="8">
        <v>31</v>
      </c>
      <c r="G59" s="8">
        <v>52</v>
      </c>
      <c r="H59" s="7">
        <f t="shared" si="1"/>
        <v>10.3333333333333</v>
      </c>
    </row>
    <row r="60" ht="39" spans="2:8">
      <c r="B60" s="8" t="s">
        <v>8</v>
      </c>
      <c r="C60" s="8" t="s">
        <v>65</v>
      </c>
      <c r="D60" s="9">
        <v>2</v>
      </c>
      <c r="E60" s="8">
        <v>17</v>
      </c>
      <c r="F60" s="8">
        <v>4</v>
      </c>
      <c r="G60" s="8">
        <v>3</v>
      </c>
      <c r="H60" s="7">
        <f t="shared" si="1"/>
        <v>2</v>
      </c>
    </row>
    <row r="61" ht="39" spans="2:8">
      <c r="B61" s="8" t="s">
        <v>8</v>
      </c>
      <c r="C61" s="8" t="s">
        <v>66</v>
      </c>
      <c r="D61" s="9">
        <v>2</v>
      </c>
      <c r="E61" s="8">
        <v>4</v>
      </c>
      <c r="F61" s="8">
        <v>1</v>
      </c>
      <c r="G61" s="8">
        <v>3</v>
      </c>
      <c r="H61" s="7">
        <f t="shared" si="1"/>
        <v>0.5</v>
      </c>
    </row>
    <row r="62" ht="39" spans="2:8">
      <c r="B62" s="8" t="s">
        <v>8</v>
      </c>
      <c r="C62" s="8" t="s">
        <v>67</v>
      </c>
      <c r="D62" s="9">
        <v>2</v>
      </c>
      <c r="E62" s="8">
        <v>7</v>
      </c>
      <c r="F62" s="8">
        <v>1</v>
      </c>
      <c r="G62" s="8">
        <v>5</v>
      </c>
      <c r="H62" s="7">
        <f t="shared" si="1"/>
        <v>0.5</v>
      </c>
    </row>
    <row r="63" ht="52" spans="2:8">
      <c r="B63" s="8" t="s">
        <v>8</v>
      </c>
      <c r="C63" s="8" t="s">
        <v>68</v>
      </c>
      <c r="D63" s="9">
        <v>2</v>
      </c>
      <c r="E63" s="8">
        <v>12</v>
      </c>
      <c r="F63" s="8">
        <v>3</v>
      </c>
      <c r="G63" s="8">
        <v>8</v>
      </c>
      <c r="H63" s="7">
        <f t="shared" si="1"/>
        <v>1.5</v>
      </c>
    </row>
    <row r="64" ht="52" spans="2:8">
      <c r="B64" s="8" t="s">
        <v>8</v>
      </c>
      <c r="C64" s="8" t="s">
        <v>69</v>
      </c>
      <c r="D64" s="9">
        <v>3</v>
      </c>
      <c r="E64" s="8">
        <v>24</v>
      </c>
      <c r="F64" s="8">
        <v>5</v>
      </c>
      <c r="G64" s="8">
        <v>8</v>
      </c>
      <c r="H64" s="7">
        <f t="shared" si="1"/>
        <v>1.66666666666667</v>
      </c>
    </row>
    <row r="65" ht="39" spans="2:8">
      <c r="B65" s="8" t="s">
        <v>8</v>
      </c>
      <c r="C65" s="8" t="s">
        <v>70</v>
      </c>
      <c r="D65" s="9">
        <v>3</v>
      </c>
      <c r="E65" s="8">
        <v>8</v>
      </c>
      <c r="F65" s="8">
        <v>1</v>
      </c>
      <c r="G65" s="8">
        <v>4</v>
      </c>
      <c r="H65" s="7">
        <f t="shared" si="1"/>
        <v>0.333333333333333</v>
      </c>
    </row>
    <row r="66" ht="39" spans="2:8">
      <c r="B66" s="8" t="s">
        <v>8</v>
      </c>
      <c r="C66" s="8" t="s">
        <v>71</v>
      </c>
      <c r="D66" s="9">
        <v>3</v>
      </c>
      <c r="E66" s="8">
        <v>37</v>
      </c>
      <c r="F66" s="8">
        <v>7</v>
      </c>
      <c r="G66" s="8">
        <v>27</v>
      </c>
      <c r="H66" s="7">
        <f t="shared" si="1"/>
        <v>2.33333333333333</v>
      </c>
    </row>
    <row r="67" ht="52" spans="2:8">
      <c r="B67" s="8" t="s">
        <v>8</v>
      </c>
      <c r="C67" s="8" t="s">
        <v>72</v>
      </c>
      <c r="D67" s="9">
        <v>3</v>
      </c>
      <c r="E67" s="8">
        <v>7</v>
      </c>
      <c r="F67" s="8">
        <v>2</v>
      </c>
      <c r="G67" s="8">
        <v>5</v>
      </c>
      <c r="H67" s="7">
        <f t="shared" si="1"/>
        <v>0.666666666666667</v>
      </c>
    </row>
    <row r="68" ht="39" spans="2:8">
      <c r="B68" s="8" t="s">
        <v>8</v>
      </c>
      <c r="C68" s="8" t="s">
        <v>73</v>
      </c>
      <c r="D68" s="9">
        <v>3</v>
      </c>
      <c r="E68" s="8">
        <v>53</v>
      </c>
      <c r="F68" s="8">
        <v>17</v>
      </c>
      <c r="G68" s="8">
        <v>36</v>
      </c>
      <c r="H68" s="7">
        <f t="shared" si="1"/>
        <v>5.66666666666667</v>
      </c>
    </row>
    <row r="69" ht="21" customHeight="1" spans="2:8">
      <c r="B69" s="9" t="s">
        <v>74</v>
      </c>
      <c r="C69" s="9"/>
      <c r="D69" s="9">
        <f t="shared" ref="D69:G69" si="2">SUM(D5:D68)</f>
        <v>283</v>
      </c>
      <c r="E69" s="9">
        <f>SUM(E5:E68)</f>
        <v>3066</v>
      </c>
      <c r="F69" s="9">
        <f t="shared" si="2"/>
        <v>1619</v>
      </c>
      <c r="G69" s="9">
        <f t="shared" si="2"/>
        <v>1136</v>
      </c>
      <c r="H69" s="7">
        <f>F69/D69</f>
        <v>5.7208480565371</v>
      </c>
    </row>
  </sheetData>
  <mergeCells count="2">
    <mergeCell ref="B69:C69"/>
    <mergeCell ref="B1:H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6" sqref="D16"/>
    </sheetView>
  </sheetViews>
  <sheetFormatPr defaultColWidth="8.72727272727273" defaultRowHeight="1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2023-06-28T05:52:04Z</dcterms:created>
  <dcterms:modified xsi:type="dcterms:W3CDTF">2023-06-28T06:01:34Z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8D98004B971C48CAAACBE3AAAEA872BC_11</vt:lpwstr>
  </property>
  <property fmtid="{D5CDD505-2E9C-101B-9397-08002B2CF9AE}" pid="3" name="KSOProductBuildVer">
    <vt:lpwstr>2052-11.1.0.14309</vt:lpwstr>
  </property>
</Properties>
</file>