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7275"/>
  </bookViews>
  <sheets>
    <sheet name="拟聘用人员名单" sheetId="1" r:id="rId1"/>
  </sheets>
  <definedNames>
    <definedName name="_xlnm.Print_Titles" localSheetId="0">拟聘用人员名单!$2:$2</definedName>
  </definedNames>
  <calcPr calcId="124519"/>
</workbook>
</file>

<file path=xl/calcChain.xml><?xml version="1.0" encoding="utf-8"?>
<calcChain xmlns="http://schemas.openxmlformats.org/spreadsheetml/2006/main">
  <c r="L53" i="1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<sst xmlns="http://schemas.openxmlformats.org/spreadsheetml/2006/main" count="415" uniqueCount="273">
  <si>
    <t>主管部门</t>
  </si>
  <si>
    <t>招聘单位</t>
  </si>
  <si>
    <t>岗位
代码</t>
  </si>
  <si>
    <t>拟聘工作简介</t>
  </si>
  <si>
    <t>姓名</t>
  </si>
  <si>
    <t>学历</t>
  </si>
  <si>
    <t>现工作单位</t>
  </si>
  <si>
    <t>笔试
成绩</t>
  </si>
  <si>
    <t>面试
成绩</t>
  </si>
  <si>
    <t>总成绩</t>
  </si>
  <si>
    <t>排名</t>
  </si>
  <si>
    <t>备注</t>
  </si>
  <si>
    <t>毕业院校</t>
    <phoneticPr fontId="3" type="noConversion"/>
  </si>
  <si>
    <t>专业</t>
    <phoneticPr fontId="3" type="noConversion"/>
  </si>
  <si>
    <t>2023年2月扬州市邗江区公开招聘事业单位工作人员拟聘用人员名单</t>
    <phoneticPr fontId="3" type="noConversion"/>
  </si>
  <si>
    <t>扬州市邗江区普查中心</t>
  </si>
  <si>
    <t>01</t>
  </si>
  <si>
    <t>统计调查工作</t>
    <phoneticPr fontId="13" type="noConversion"/>
  </si>
  <si>
    <t>扬州市邗江区社会福利中心</t>
  </si>
  <si>
    <t>财务财会工作</t>
  </si>
  <si>
    <t>扬州市邗江区综合交通运输服务事业发展中心</t>
  </si>
  <si>
    <t>交通运输行业管理工作</t>
  </si>
  <si>
    <t>扬州市交通运输综合行政执法支队邗江大队</t>
  </si>
  <si>
    <t>02</t>
  </si>
  <si>
    <t>运输执法相关工作</t>
  </si>
  <si>
    <t>03</t>
  </si>
  <si>
    <t>信息化工作</t>
  </si>
  <si>
    <t>扬州市公共资源交易中心邗江分中心</t>
  </si>
  <si>
    <t>信息系统维护、网络安全管理等工作</t>
  </si>
  <si>
    <t>扬州市邗江区商贸信息中心</t>
  </si>
  <si>
    <t>扬州市邗江区高新技术创业服务中心</t>
  </si>
  <si>
    <t>智能制造创新平台管理与服务工作</t>
  </si>
  <si>
    <t>扬州市邗江区人力资源市场管理办公室</t>
  </si>
  <si>
    <t>综合文字等工作</t>
  </si>
  <si>
    <t>扬州市邗江区应急救援中心</t>
  </si>
  <si>
    <t>应急救援、处置、值守等工作</t>
  </si>
  <si>
    <t>扬州市邗江区应急管理综合行政执法大队</t>
  </si>
  <si>
    <t>事故调查、应急值守和综合执法工作</t>
  </si>
  <si>
    <t>综合协调及文字工作（需参加应急救援处置）</t>
  </si>
  <si>
    <t>扬州市邗江区金融服务中心</t>
  </si>
  <si>
    <t>金融服务相关工作</t>
  </si>
  <si>
    <t>扬州市邗江区经济责任审计中心</t>
  </si>
  <si>
    <t>综合审计工作（需出差参加审计）</t>
  </si>
  <si>
    <t>扬州市邗江区政府投资审计中心</t>
    <phoneticPr fontId="13" type="noConversion"/>
  </si>
  <si>
    <t>扬州市邗江区现代服务业促进中心</t>
  </si>
  <si>
    <t>综合管理工作</t>
  </si>
  <si>
    <t>扬州市邗江区农业机械化技术推广站</t>
  </si>
  <si>
    <t>农机技术推广、培训等工作</t>
  </si>
  <si>
    <t>扬州市邗江区农产品质量监督检测中心</t>
  </si>
  <si>
    <t>技术推广服务工作</t>
  </si>
  <si>
    <t>扬州市邗江区畜牧兽医和水产技术指导站</t>
  </si>
  <si>
    <t>动物防疫检疫和技术推广服务工作</t>
  </si>
  <si>
    <t>扬州市邗江区槐泗畜牧兽医技术推广服务站</t>
  </si>
  <si>
    <t>扬州市邗江区蒋王畜牧兽医技术推广服务站</t>
  </si>
  <si>
    <t>动物防疫检疫和技术推广服务工作（需夜间参加屠宰检疫）</t>
  </si>
  <si>
    <t>扬州市邗江区双桥畜牧兽医技术推广服务站</t>
  </si>
  <si>
    <t>扬州市邗江区河湖管理中心</t>
  </si>
  <si>
    <t>水利工程管理工作</t>
  </si>
  <si>
    <t>扬州市邗江区财政综合服务中心</t>
  </si>
  <si>
    <t>财会工作（工作地点在乡镇或街道）</t>
  </si>
  <si>
    <t>扬州市邗江区直属机关幼儿园</t>
  </si>
  <si>
    <t>财会工作</t>
  </si>
  <si>
    <t>扬州市邗江区环境卫生管理中心</t>
  </si>
  <si>
    <t>扬州市邗江区中小企业服务中心</t>
  </si>
  <si>
    <t>中小企业服务工作</t>
  </si>
  <si>
    <t>安全生产监管工作</t>
  </si>
  <si>
    <t>扬州市邗江区蒋王街道综合服务中心</t>
  </si>
  <si>
    <t>综合文字工作</t>
  </si>
  <si>
    <t>扬州市邗江区竹西街道综合服务中心</t>
  </si>
  <si>
    <t>扬州市邗江区双桥街道综合服务中心</t>
  </si>
  <si>
    <t>财务财会等工作</t>
  </si>
  <si>
    <t>扬州市邗江区融媒体中心</t>
  </si>
  <si>
    <t>文字采编及新媒体编辑制作工作</t>
  </si>
  <si>
    <t>扬州市邗江区职工服务中心</t>
  </si>
  <si>
    <t>网络安全维护工作</t>
  </si>
  <si>
    <t>扬州市邗江区杨庙镇综合服务中心</t>
  </si>
  <si>
    <t>社会事业工作</t>
  </si>
  <si>
    <t>环保产业园区管理工作</t>
  </si>
  <si>
    <t>04</t>
  </si>
  <si>
    <t>扬州市邗江区槐泗镇综合服务中心</t>
  </si>
  <si>
    <t>扬州市邗江区方巷镇综合服务中心</t>
  </si>
  <si>
    <t>道路桥梁建设相关服务工作</t>
  </si>
  <si>
    <t>乡镇（街道）综合服务中心</t>
  </si>
  <si>
    <t>刁飞</t>
  </si>
  <si>
    <t>丁宜</t>
  </si>
  <si>
    <t>董子昕</t>
  </si>
  <si>
    <t>孙益欣</t>
  </si>
  <si>
    <t>吴生剑</t>
  </si>
  <si>
    <t>孙一凡</t>
    <phoneticPr fontId="13" type="noConversion"/>
  </si>
  <si>
    <t>朱昊</t>
  </si>
  <si>
    <t>丁雨</t>
  </si>
  <si>
    <t>詹陆扬</t>
  </si>
  <si>
    <t>张明月</t>
  </si>
  <si>
    <t>张志浩</t>
  </si>
  <si>
    <t>韩科</t>
  </si>
  <si>
    <t>贾伟晨</t>
  </si>
  <si>
    <t>朱俊杰</t>
  </si>
  <si>
    <t>吕洪凡</t>
  </si>
  <si>
    <t>季雨欣</t>
  </si>
  <si>
    <t>张雨菲</t>
  </si>
  <si>
    <t>沈国飞</t>
  </si>
  <si>
    <t>滕艳</t>
  </si>
  <si>
    <t>丁婷</t>
  </si>
  <si>
    <t>钱晨诚</t>
  </si>
  <si>
    <t>刘欣怡</t>
  </si>
  <si>
    <t>王英杰</t>
  </si>
  <si>
    <t>严磊</t>
  </si>
  <si>
    <t>桑建君</t>
  </si>
  <si>
    <t>徐立</t>
  </si>
  <si>
    <t>苑延斌</t>
  </si>
  <si>
    <t>赵妍</t>
  </si>
  <si>
    <t>吴晓颖</t>
  </si>
  <si>
    <t>罗滢歆</t>
  </si>
  <si>
    <t>相南</t>
  </si>
  <si>
    <t>陈星</t>
  </si>
  <si>
    <t>谭尚楠</t>
  </si>
  <si>
    <t>王唐唐</t>
  </si>
  <si>
    <t>黄海月</t>
  </si>
  <si>
    <t>韩旭</t>
  </si>
  <si>
    <t>王晓洋</t>
  </si>
  <si>
    <t>薛舒文</t>
  </si>
  <si>
    <t>魏雯</t>
  </si>
  <si>
    <t>朱天虹</t>
  </si>
  <si>
    <t>夏千词</t>
  </si>
  <si>
    <t>陆悦</t>
  </si>
  <si>
    <t>朱杰</t>
  </si>
  <si>
    <t>李修齐</t>
  </si>
  <si>
    <t>王禹月</t>
  </si>
  <si>
    <t>徐明祥</t>
  </si>
  <si>
    <t>丁子伟</t>
  </si>
  <si>
    <t>彭飞</t>
  </si>
  <si>
    <t>薛培</t>
  </si>
  <si>
    <t>宋跃</t>
  </si>
  <si>
    <t>唐跃</t>
  </si>
  <si>
    <t>区统计局</t>
    <phoneticPr fontId="6" type="noConversion"/>
  </si>
  <si>
    <t>区民政局</t>
    <phoneticPr fontId="6" type="noConversion"/>
  </si>
  <si>
    <t>区行政审批局</t>
    <phoneticPr fontId="6" type="noConversion"/>
  </si>
  <si>
    <t>区供销合作联社</t>
    <phoneticPr fontId="6" type="noConversion"/>
  </si>
  <si>
    <t>区科技局</t>
    <phoneticPr fontId="6" type="noConversion"/>
  </si>
  <si>
    <t>区人力资源和社会保障局</t>
    <phoneticPr fontId="6" type="noConversion"/>
  </si>
  <si>
    <t>区交通运输局</t>
    <phoneticPr fontId="6" type="noConversion"/>
  </si>
  <si>
    <t>区应急管理局</t>
    <phoneticPr fontId="6" type="noConversion"/>
  </si>
  <si>
    <t>区金融监督管理局</t>
    <phoneticPr fontId="6" type="noConversion"/>
  </si>
  <si>
    <t>区审计局</t>
    <phoneticPr fontId="6" type="noConversion"/>
  </si>
  <si>
    <t>区发改委</t>
    <phoneticPr fontId="6" type="noConversion"/>
  </si>
  <si>
    <t>区农业农村局</t>
    <phoneticPr fontId="6" type="noConversion"/>
  </si>
  <si>
    <t>区水利局</t>
    <phoneticPr fontId="6" type="noConversion"/>
  </si>
  <si>
    <t>区财政局</t>
    <phoneticPr fontId="6" type="noConversion"/>
  </si>
  <si>
    <t>区教育局</t>
    <phoneticPr fontId="6" type="noConversion"/>
  </si>
  <si>
    <t>区城管局</t>
    <phoneticPr fontId="6" type="noConversion"/>
  </si>
  <si>
    <t>区工信局</t>
    <phoneticPr fontId="6" type="noConversion"/>
  </si>
  <si>
    <t>扬州高新区</t>
    <phoneticPr fontId="6" type="noConversion"/>
  </si>
  <si>
    <t>蒋王街道</t>
    <phoneticPr fontId="6" type="noConversion"/>
  </si>
  <si>
    <t>竹西街道</t>
    <phoneticPr fontId="6" type="noConversion"/>
  </si>
  <si>
    <t>双桥街道</t>
    <phoneticPr fontId="6" type="noConversion"/>
  </si>
  <si>
    <t>区委宣传部</t>
    <phoneticPr fontId="6" type="noConversion"/>
  </si>
  <si>
    <t>区总工会</t>
    <phoneticPr fontId="6" type="noConversion"/>
  </si>
  <si>
    <t>杨庙镇</t>
    <phoneticPr fontId="6" type="noConversion"/>
  </si>
  <si>
    <t>槐泗镇</t>
    <phoneticPr fontId="6" type="noConversion"/>
  </si>
  <si>
    <t>方巷镇</t>
    <phoneticPr fontId="6" type="noConversion"/>
  </si>
  <si>
    <t>乡镇</t>
    <phoneticPr fontId="6" type="noConversion"/>
  </si>
  <si>
    <t>本科</t>
    <phoneticPr fontId="13" type="noConversion"/>
  </si>
  <si>
    <t>本科</t>
  </si>
  <si>
    <t>泰州市文化旅游发展集团有限公司</t>
  </si>
  <si>
    <t>哪吒港航智慧科技(上海)有限公司</t>
  </si>
  <si>
    <t>句容市退役军人事务局</t>
  </si>
  <si>
    <t>扬州汇优国际贸易有限公司</t>
  </si>
  <si>
    <t>高邮市好地方运河文化旅游开发集团有限公司</t>
  </si>
  <si>
    <t>江苏宝应经济开发区管理委员会</t>
  </si>
  <si>
    <t>本科</t>
    <phoneticPr fontId="6" type="noConversion"/>
  </si>
  <si>
    <t>山东财经大学</t>
    <phoneticPr fontId="6" type="noConversion"/>
  </si>
  <si>
    <t>苏州大学</t>
    <phoneticPr fontId="6" type="noConversion"/>
  </si>
  <si>
    <t>扬州市江都区仙女镇政府</t>
    <phoneticPr fontId="13" type="noConversion"/>
  </si>
  <si>
    <t>国药集团扬州威克生物工程有限公司</t>
  </si>
  <si>
    <t>广告学</t>
    <phoneticPr fontId="6" type="noConversion"/>
  </si>
  <si>
    <t>新闻学</t>
    <phoneticPr fontId="6" type="noConversion"/>
  </si>
  <si>
    <t>审计学</t>
    <phoneticPr fontId="6" type="noConversion"/>
  </si>
  <si>
    <t>会计</t>
    <phoneticPr fontId="6" type="noConversion"/>
  </si>
  <si>
    <t>汉语言文学</t>
    <phoneticPr fontId="6" type="noConversion"/>
  </si>
  <si>
    <t>财务管理</t>
    <phoneticPr fontId="6" type="noConversion"/>
  </si>
  <si>
    <t>交通工程</t>
    <phoneticPr fontId="6" type="noConversion"/>
  </si>
  <si>
    <t>电子科学与技术</t>
    <phoneticPr fontId="6" type="noConversion"/>
  </si>
  <si>
    <t>信息系统管理</t>
    <phoneticPr fontId="6" type="noConversion"/>
  </si>
  <si>
    <t>物联网工程</t>
    <phoneticPr fontId="6" type="noConversion"/>
  </si>
  <si>
    <t>会计学</t>
    <phoneticPr fontId="6" type="noConversion"/>
  </si>
  <si>
    <t>扬州启迪科技城发展有限公司</t>
    <phoneticPr fontId="6" type="noConversion"/>
  </si>
  <si>
    <t>自动化</t>
    <phoneticPr fontId="6" type="noConversion"/>
  </si>
  <si>
    <t>金融学</t>
    <phoneticPr fontId="6" type="noConversion"/>
  </si>
  <si>
    <t>预防兽医学</t>
    <phoneticPr fontId="6" type="noConversion"/>
  </si>
  <si>
    <t>作物栽培学与耕作学</t>
    <phoneticPr fontId="6" type="noConversion"/>
  </si>
  <si>
    <t>临床兽医学</t>
    <phoneticPr fontId="6" type="noConversion"/>
  </si>
  <si>
    <t>市场营销</t>
    <phoneticPr fontId="6" type="noConversion"/>
  </si>
  <si>
    <t>审计</t>
    <phoneticPr fontId="6" type="noConversion"/>
  </si>
  <si>
    <t>人力资源管理</t>
    <phoneticPr fontId="6" type="noConversion"/>
  </si>
  <si>
    <t>金融与管理</t>
    <phoneticPr fontId="6" type="noConversion"/>
  </si>
  <si>
    <t>机械工程及自动化</t>
    <phoneticPr fontId="6" type="noConversion"/>
  </si>
  <si>
    <t>应用统计</t>
    <phoneticPr fontId="6" type="noConversion"/>
  </si>
  <si>
    <t xml:space="preserve"> </t>
    <phoneticPr fontId="6" type="noConversion"/>
  </si>
  <si>
    <t>资源与环境</t>
    <phoneticPr fontId="6" type="noConversion"/>
  </si>
  <si>
    <t>硕士研究生</t>
    <phoneticPr fontId="6" type="noConversion"/>
  </si>
  <si>
    <t>会计学</t>
    <phoneticPr fontId="6" type="noConversion"/>
  </si>
  <si>
    <t>土木水利</t>
    <phoneticPr fontId="6" type="noConversion"/>
  </si>
  <si>
    <t>无锡太湖学院</t>
    <phoneticPr fontId="6" type="noConversion"/>
  </si>
  <si>
    <t>工商管理</t>
    <phoneticPr fontId="6" type="noConversion"/>
  </si>
  <si>
    <t>扬州市经济技术开发区扬子津街道鸿雅社区</t>
    <phoneticPr fontId="6" type="noConversion"/>
  </si>
  <si>
    <t>扬州报业传媒集团</t>
  </si>
  <si>
    <t>滨江投资促进中心</t>
  </si>
  <si>
    <t>江苏省华建建设股份有限公司</t>
  </si>
  <si>
    <t>大专</t>
  </si>
  <si>
    <t>公道镇埝桥村党委书记、村委会主任</t>
  </si>
  <si>
    <t>双桥街道康乐社区党委书记，居委会主任</t>
  </si>
  <si>
    <t>新盛街道殷巷社区党委书记、居委会主任</t>
  </si>
  <si>
    <t>新盛街道新悦社区党总支书记、居委会主任</t>
  </si>
  <si>
    <t>硕士研究生</t>
    <phoneticPr fontId="13" type="noConversion"/>
  </si>
  <si>
    <t>大圣物业公司（派遣广陵区人民法院）</t>
    <phoneticPr fontId="6" type="noConversion"/>
  </si>
  <si>
    <t>扬州高新技术产业开发区经济发展促进中心（原社会公共事业管理所）</t>
    <phoneticPr fontId="6" type="noConversion"/>
  </si>
  <si>
    <t>扬州高新技术产业开发区经济发展促进中心（原社会公共事业管理所）</t>
    <phoneticPr fontId="6" type="noConversion"/>
  </si>
  <si>
    <t>兽医</t>
    <phoneticPr fontId="6" type="noConversion"/>
  </si>
  <si>
    <t>农业水土工程</t>
    <phoneticPr fontId="6" type="noConversion"/>
  </si>
  <si>
    <t>广陵区东关街道皮市街社区</t>
    <phoneticPr fontId="6" type="noConversion"/>
  </si>
  <si>
    <t>生物技术</t>
    <phoneticPr fontId="6" type="noConversion"/>
  </si>
  <si>
    <t>生物工程</t>
    <phoneticPr fontId="6" type="noConversion"/>
  </si>
  <si>
    <t>粉体材料科学与工程</t>
    <phoneticPr fontId="6" type="noConversion"/>
  </si>
  <si>
    <t>编辑出版学</t>
    <phoneticPr fontId="6" type="noConversion"/>
  </si>
  <si>
    <t>通信工程</t>
    <phoneticPr fontId="6" type="noConversion"/>
  </si>
  <si>
    <t>社会工作</t>
    <phoneticPr fontId="6" type="noConversion"/>
  </si>
  <si>
    <t>制药工程</t>
    <phoneticPr fontId="6" type="noConversion"/>
  </si>
  <si>
    <t>化学工程与工艺</t>
    <phoneticPr fontId="6" type="noConversion"/>
  </si>
  <si>
    <t>国际经济与贸易</t>
    <phoneticPr fontId="6" type="noConversion"/>
  </si>
  <si>
    <t>工程管理</t>
    <phoneticPr fontId="6" type="noConversion"/>
  </si>
  <si>
    <t>人民武装</t>
    <phoneticPr fontId="6" type="noConversion"/>
  </si>
  <si>
    <t>行政管理学</t>
    <phoneticPr fontId="6" type="noConversion"/>
  </si>
  <si>
    <t>道路桥梁工程技术</t>
    <phoneticPr fontId="6" type="noConversion"/>
  </si>
  <si>
    <t>法律</t>
    <phoneticPr fontId="6" type="noConversion"/>
  </si>
  <si>
    <t>三江学院</t>
    <phoneticPr fontId="6" type="noConversion"/>
  </si>
  <si>
    <t>中国传媒大学南广学院</t>
    <phoneticPr fontId="6" type="noConversion"/>
  </si>
  <si>
    <t>扬州大学</t>
    <phoneticPr fontId="6" type="noConversion"/>
  </si>
  <si>
    <t>南京审计大学金审学院</t>
    <phoneticPr fontId="6" type="noConversion"/>
  </si>
  <si>
    <t>河南工业大学</t>
    <phoneticPr fontId="6" type="noConversion"/>
  </si>
  <si>
    <t>南通理工学院</t>
    <phoneticPr fontId="6" type="noConversion"/>
  </si>
  <si>
    <t>南京师范大学</t>
    <phoneticPr fontId="6" type="noConversion"/>
  </si>
  <si>
    <t>南京大学</t>
    <phoneticPr fontId="6" type="noConversion"/>
  </si>
  <si>
    <t>中国人民解放军南京陆军指挥学院</t>
    <phoneticPr fontId="6" type="noConversion"/>
  </si>
  <si>
    <t>东北财经大学</t>
    <phoneticPr fontId="6" type="noConversion"/>
  </si>
  <si>
    <t>浙江财经大学</t>
    <phoneticPr fontId="6" type="noConversion"/>
  </si>
  <si>
    <t>宁夏大学新华学院</t>
    <phoneticPr fontId="6" type="noConversion"/>
  </si>
  <si>
    <t>西南交通大学</t>
    <phoneticPr fontId="6" type="noConversion"/>
  </si>
  <si>
    <t>金陵科技学院</t>
    <phoneticPr fontId="6" type="noConversion"/>
  </si>
  <si>
    <t>中国人民解放军国防信息学院</t>
    <phoneticPr fontId="6" type="noConversion"/>
  </si>
  <si>
    <t>河海大学</t>
    <phoneticPr fontId="6" type="noConversion"/>
  </si>
  <si>
    <t>淮阴工学院</t>
    <phoneticPr fontId="6" type="noConversion"/>
  </si>
  <si>
    <t>南京理工大学泰州科技学院</t>
    <phoneticPr fontId="6" type="noConversion"/>
  </si>
  <si>
    <t>安徽大学</t>
    <phoneticPr fontId="6" type="noConversion"/>
  </si>
  <si>
    <t>郑州大学</t>
    <phoneticPr fontId="6" type="noConversion"/>
  </si>
  <si>
    <t>福州大学</t>
    <phoneticPr fontId="6" type="noConversion"/>
  </si>
  <si>
    <t>南京林业大学</t>
    <phoneticPr fontId="6" type="noConversion"/>
  </si>
  <si>
    <t>淮海工学院</t>
    <phoneticPr fontId="6" type="noConversion"/>
  </si>
  <si>
    <t>上海师范大学</t>
    <phoneticPr fontId="6" type="noConversion"/>
  </si>
  <si>
    <t>北京交通大学</t>
    <phoneticPr fontId="6" type="noConversion"/>
  </si>
  <si>
    <t>南京审计学院</t>
    <phoneticPr fontId="6" type="noConversion"/>
  </si>
  <si>
    <t>上海电机学院</t>
    <phoneticPr fontId="6" type="noConversion"/>
  </si>
  <si>
    <t>扬州大学</t>
    <phoneticPr fontId="6" type="noConversion"/>
  </si>
  <si>
    <t>中国农业科学院</t>
    <phoneticPr fontId="6" type="noConversion"/>
  </si>
  <si>
    <t>黑龙江科技大学</t>
    <phoneticPr fontId="6" type="noConversion"/>
  </si>
  <si>
    <t>山东财经大学东方学院</t>
    <phoneticPr fontId="6" type="noConversion"/>
  </si>
  <si>
    <t>南京审计大学</t>
    <phoneticPr fontId="6" type="noConversion"/>
  </si>
  <si>
    <t>湖南中医药大学</t>
    <phoneticPr fontId="6" type="noConversion"/>
  </si>
  <si>
    <t>中南大学</t>
    <phoneticPr fontId="6" type="noConversion"/>
  </si>
  <si>
    <t>中国传媒大学南广学院</t>
    <phoneticPr fontId="6" type="noConversion"/>
  </si>
  <si>
    <t>南京理工大学</t>
    <phoneticPr fontId="6" type="noConversion"/>
  </si>
  <si>
    <t>南京财经大学</t>
    <phoneticPr fontId="6" type="noConversion"/>
  </si>
  <si>
    <t>江苏师范大学</t>
    <phoneticPr fontId="6" type="noConversion"/>
  </si>
  <si>
    <t>英国格拉斯哥大学</t>
    <phoneticPr fontId="6" type="noConversion"/>
  </si>
</sst>
</file>

<file path=xl/styles.xml><?xml version="1.0" encoding="utf-8"?>
<styleSheet xmlns="http://schemas.openxmlformats.org/spreadsheetml/2006/main">
  <fonts count="20">
    <font>
      <sz val="12"/>
      <name val="宋体"/>
      <charset val="134"/>
    </font>
    <font>
      <sz val="18"/>
      <name val="方正小标宋简体"/>
      <family val="4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Calibri"/>
      <family val="2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Tahoma"/>
      <family val="2"/>
      <charset val="134"/>
    </font>
    <font>
      <sz val="9"/>
      <color theme="1"/>
      <name val="宋体"/>
      <charset val="134"/>
    </font>
    <font>
      <sz val="9"/>
      <name val="宋体"/>
      <charset val="134"/>
      <scheme val="major"/>
    </font>
    <font>
      <sz val="9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aj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8" fillId="0" borderId="0"/>
    <xf numFmtId="0" fontId="12" fillId="0" borderId="0"/>
    <xf numFmtId="0" fontId="12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1" fillId="2" borderId="1" xfId="1" applyNumberFormat="1" applyFont="1" applyFill="1" applyBorder="1" applyAlignment="1" applyProtection="1">
      <alignment horizontal="center" vertical="center" wrapText="1"/>
    </xf>
    <xf numFmtId="0" fontId="13" fillId="2" borderId="1" xfId="5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 applyProtection="1">
      <alignment horizontal="center" vertical="center" wrapText="1"/>
    </xf>
    <xf numFmtId="0" fontId="13" fillId="2" borderId="1" xfId="6" applyFont="1" applyFill="1" applyBorder="1" applyAlignment="1">
      <alignment horizontal="center" vertical="center" wrapText="1"/>
    </xf>
    <xf numFmtId="0" fontId="13" fillId="2" borderId="2" xfId="6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49" fontId="11" fillId="2" borderId="1" xfId="1" applyNumberFormat="1" applyFont="1" applyFill="1" applyBorder="1" applyAlignment="1" applyProtection="1">
      <alignment horizontal="left" vertical="center" wrapText="1"/>
    </xf>
    <xf numFmtId="49" fontId="13" fillId="2" borderId="1" xfId="1" applyNumberFormat="1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 applyProtection="1">
      <alignment horizontal="left" vertical="center" wrapText="1"/>
    </xf>
    <xf numFmtId="49" fontId="11" fillId="2" borderId="4" xfId="1" applyNumberFormat="1" applyFont="1" applyFill="1" applyBorder="1" applyAlignment="1" applyProtection="1">
      <alignment horizontal="left" vertical="center" wrapText="1"/>
    </xf>
    <xf numFmtId="49" fontId="11" fillId="2" borderId="2" xfId="1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</cellXfs>
  <cellStyles count="7">
    <cellStyle name="常规" xfId="0" builtinId="0"/>
    <cellStyle name="常规 2" xfId="1"/>
    <cellStyle name="常规 2 2" xfId="6"/>
    <cellStyle name="常规 3" xfId="2"/>
    <cellStyle name="常规 4" xfId="3"/>
    <cellStyle name="常规 5" xfId="4"/>
    <cellStyle name="常规 8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topLeftCell="B1" workbookViewId="0">
      <selection sqref="A1:N1"/>
    </sheetView>
  </sheetViews>
  <sheetFormatPr defaultColWidth="8.625" defaultRowHeight="14.25"/>
  <cols>
    <col min="1" max="1" width="13.875" style="1" customWidth="1"/>
    <col min="2" max="2" width="30.75" style="1" customWidth="1"/>
    <col min="3" max="3" width="5.625" customWidth="1"/>
    <col min="4" max="4" width="25.5" style="1" customWidth="1"/>
    <col min="5" max="6" width="9.625" customWidth="1"/>
    <col min="7" max="7" width="23.625" style="1" customWidth="1"/>
    <col min="8" max="8" width="17" style="1" customWidth="1"/>
    <col min="9" max="9" width="30.75" style="1" customWidth="1"/>
    <col min="10" max="11" width="5.875" style="2" customWidth="1"/>
    <col min="12" max="12" width="6" style="2" customWidth="1"/>
    <col min="13" max="13" width="5.75" style="2" customWidth="1"/>
    <col min="14" max="14" width="5.625" customWidth="1"/>
  </cols>
  <sheetData>
    <row r="1" spans="1:14" ht="38.25" customHeight="1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27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12</v>
      </c>
      <c r="H2" s="6" t="s">
        <v>13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</row>
    <row r="3" spans="1:14" ht="24.75" customHeight="1">
      <c r="A3" s="3" t="s">
        <v>134</v>
      </c>
      <c r="B3" s="18" t="s">
        <v>15</v>
      </c>
      <c r="C3" s="12" t="s">
        <v>16</v>
      </c>
      <c r="D3" s="13" t="s">
        <v>17</v>
      </c>
      <c r="E3" s="12" t="s">
        <v>83</v>
      </c>
      <c r="F3" s="22" t="s">
        <v>213</v>
      </c>
      <c r="G3" s="7" t="s">
        <v>244</v>
      </c>
      <c r="H3" s="20" t="s">
        <v>196</v>
      </c>
      <c r="I3" s="3"/>
      <c r="J3" s="17">
        <v>65.2</v>
      </c>
      <c r="K3" s="17">
        <v>71.900000000000006</v>
      </c>
      <c r="L3" s="17">
        <f>J3*0.5+K3*0.5</f>
        <v>68.550000000000011</v>
      </c>
      <c r="M3" s="17">
        <v>1</v>
      </c>
      <c r="N3" s="3"/>
    </row>
    <row r="4" spans="1:14" ht="24.95" customHeight="1">
      <c r="A4" s="21" t="s">
        <v>135</v>
      </c>
      <c r="B4" s="18" t="s">
        <v>18</v>
      </c>
      <c r="C4" s="12" t="s">
        <v>16</v>
      </c>
      <c r="D4" s="13" t="s">
        <v>19</v>
      </c>
      <c r="E4" s="12" t="s">
        <v>84</v>
      </c>
      <c r="F4" s="22" t="s">
        <v>161</v>
      </c>
      <c r="G4" s="7" t="s">
        <v>245</v>
      </c>
      <c r="H4" s="20" t="s">
        <v>179</v>
      </c>
      <c r="I4" s="10"/>
      <c r="J4" s="17">
        <v>66.400000000000006</v>
      </c>
      <c r="K4" s="17">
        <v>73.7</v>
      </c>
      <c r="L4" s="17">
        <f t="shared" ref="L4:L44" si="0">J4*0.5+K4*0.5</f>
        <v>70.050000000000011</v>
      </c>
      <c r="M4" s="17">
        <v>1</v>
      </c>
      <c r="N4" s="4"/>
    </row>
    <row r="5" spans="1:14" ht="24.95" customHeight="1">
      <c r="A5" s="30" t="s">
        <v>140</v>
      </c>
      <c r="B5" s="18" t="s">
        <v>20</v>
      </c>
      <c r="C5" s="12" t="s">
        <v>16</v>
      </c>
      <c r="D5" s="14" t="s">
        <v>21</v>
      </c>
      <c r="E5" s="12" t="s">
        <v>85</v>
      </c>
      <c r="F5" s="22" t="s">
        <v>162</v>
      </c>
      <c r="G5" s="7" t="s">
        <v>246</v>
      </c>
      <c r="H5" s="20" t="s">
        <v>180</v>
      </c>
      <c r="I5" s="10"/>
      <c r="J5" s="17">
        <v>70.5</v>
      </c>
      <c r="K5" s="17">
        <v>76.2</v>
      </c>
      <c r="L5" s="17">
        <f t="shared" si="0"/>
        <v>73.349999999999994</v>
      </c>
      <c r="M5" s="17">
        <v>1</v>
      </c>
      <c r="N5" s="4"/>
    </row>
    <row r="6" spans="1:14" ht="24.95" customHeight="1">
      <c r="A6" s="31"/>
      <c r="B6" s="33" t="s">
        <v>22</v>
      </c>
      <c r="C6" s="12" t="s">
        <v>16</v>
      </c>
      <c r="D6" s="15" t="s">
        <v>19</v>
      </c>
      <c r="E6" s="12" t="s">
        <v>86</v>
      </c>
      <c r="F6" s="12" t="s">
        <v>162</v>
      </c>
      <c r="G6" s="7" t="s">
        <v>247</v>
      </c>
      <c r="H6" s="20" t="s">
        <v>179</v>
      </c>
      <c r="I6" s="12" t="s">
        <v>163</v>
      </c>
      <c r="J6" s="17">
        <v>77</v>
      </c>
      <c r="K6" s="17">
        <v>74.3</v>
      </c>
      <c r="L6" s="17">
        <f t="shared" si="0"/>
        <v>75.650000000000006</v>
      </c>
      <c r="M6" s="17">
        <v>1</v>
      </c>
      <c r="N6" s="4"/>
    </row>
    <row r="7" spans="1:14" ht="24.95" customHeight="1">
      <c r="A7" s="31"/>
      <c r="B7" s="34"/>
      <c r="C7" s="12" t="s">
        <v>23</v>
      </c>
      <c r="D7" s="15" t="s">
        <v>24</v>
      </c>
      <c r="E7" s="12" t="s">
        <v>87</v>
      </c>
      <c r="F7" s="12" t="s">
        <v>162</v>
      </c>
      <c r="G7" s="7" t="s">
        <v>248</v>
      </c>
      <c r="H7" s="20" t="s">
        <v>182</v>
      </c>
      <c r="I7" s="12" t="s">
        <v>164</v>
      </c>
      <c r="J7" s="17">
        <v>62.2</v>
      </c>
      <c r="K7" s="17">
        <v>71.400000000000006</v>
      </c>
      <c r="L7" s="17">
        <f t="shared" si="0"/>
        <v>66.800000000000011</v>
      </c>
      <c r="M7" s="17">
        <v>1</v>
      </c>
      <c r="N7" s="4"/>
    </row>
    <row r="8" spans="1:14" ht="24.95" customHeight="1">
      <c r="A8" s="32"/>
      <c r="B8" s="35"/>
      <c r="C8" s="12" t="s">
        <v>25</v>
      </c>
      <c r="D8" s="15" t="s">
        <v>26</v>
      </c>
      <c r="E8" s="14" t="s">
        <v>88</v>
      </c>
      <c r="F8" s="12" t="s">
        <v>162</v>
      </c>
      <c r="G8" s="7" t="s">
        <v>249</v>
      </c>
      <c r="H8" s="20" t="s">
        <v>181</v>
      </c>
      <c r="I8" s="14" t="s">
        <v>197</v>
      </c>
      <c r="J8" s="17">
        <v>70.400000000000006</v>
      </c>
      <c r="K8" s="17">
        <v>77.599999999999994</v>
      </c>
      <c r="L8" s="17">
        <f>J8*0.5+K8*0.5</f>
        <v>74</v>
      </c>
      <c r="M8" s="17">
        <v>1</v>
      </c>
      <c r="N8" s="4"/>
    </row>
    <row r="9" spans="1:14" ht="24.95" customHeight="1">
      <c r="A9" s="21" t="s">
        <v>136</v>
      </c>
      <c r="B9" s="18" t="s">
        <v>27</v>
      </c>
      <c r="C9" s="12" t="s">
        <v>16</v>
      </c>
      <c r="D9" s="15" t="s">
        <v>28</v>
      </c>
      <c r="E9" s="12" t="s">
        <v>89</v>
      </c>
      <c r="F9" s="7" t="s">
        <v>162</v>
      </c>
      <c r="G9" s="7" t="s">
        <v>247</v>
      </c>
      <c r="H9" s="20" t="s">
        <v>183</v>
      </c>
      <c r="I9" s="7" t="s">
        <v>214</v>
      </c>
      <c r="J9" s="17">
        <v>80.7</v>
      </c>
      <c r="K9" s="17">
        <v>70.8</v>
      </c>
      <c r="L9" s="17">
        <f>J9*0.5+K9*0.5</f>
        <v>75.75</v>
      </c>
      <c r="M9" s="17">
        <v>1</v>
      </c>
      <c r="N9" s="4"/>
    </row>
    <row r="10" spans="1:14" ht="24.95" customHeight="1">
      <c r="A10" s="21" t="s">
        <v>137</v>
      </c>
      <c r="B10" s="18" t="s">
        <v>29</v>
      </c>
      <c r="C10" s="12" t="s">
        <v>16</v>
      </c>
      <c r="D10" s="15" t="s">
        <v>19</v>
      </c>
      <c r="E10" s="12" t="s">
        <v>90</v>
      </c>
      <c r="F10" s="26" t="s">
        <v>169</v>
      </c>
      <c r="G10" s="7" t="s">
        <v>250</v>
      </c>
      <c r="H10" s="26" t="s">
        <v>184</v>
      </c>
      <c r="I10" s="23" t="s">
        <v>185</v>
      </c>
      <c r="J10" s="17">
        <v>77.900000000000006</v>
      </c>
      <c r="K10" s="17">
        <v>73.400000000000006</v>
      </c>
      <c r="L10" s="17">
        <f t="shared" si="0"/>
        <v>75.650000000000006</v>
      </c>
      <c r="M10" s="17">
        <v>1</v>
      </c>
      <c r="N10" s="7"/>
    </row>
    <row r="11" spans="1:14" ht="24.95" customHeight="1">
      <c r="A11" s="21" t="s">
        <v>138</v>
      </c>
      <c r="B11" s="18" t="s">
        <v>30</v>
      </c>
      <c r="C11" s="12" t="s">
        <v>16</v>
      </c>
      <c r="D11" s="15" t="s">
        <v>31</v>
      </c>
      <c r="E11" s="12" t="s">
        <v>91</v>
      </c>
      <c r="F11" s="9" t="s">
        <v>162</v>
      </c>
      <c r="G11" s="7" t="s">
        <v>251</v>
      </c>
      <c r="H11" s="25" t="s">
        <v>186</v>
      </c>
      <c r="I11" s="10"/>
      <c r="J11" s="17">
        <v>70.400000000000006</v>
      </c>
      <c r="K11" s="17">
        <v>73.8</v>
      </c>
      <c r="L11" s="17">
        <f t="shared" si="0"/>
        <v>72.099999999999994</v>
      </c>
      <c r="M11" s="17">
        <v>1</v>
      </c>
      <c r="N11" s="7"/>
    </row>
    <row r="12" spans="1:14" ht="24.95" customHeight="1">
      <c r="A12" s="30" t="s">
        <v>139</v>
      </c>
      <c r="B12" s="33" t="s">
        <v>32</v>
      </c>
      <c r="C12" s="12" t="s">
        <v>16</v>
      </c>
      <c r="D12" s="15" t="s">
        <v>33</v>
      </c>
      <c r="E12" s="12" t="s">
        <v>92</v>
      </c>
      <c r="F12" s="9" t="s">
        <v>162</v>
      </c>
      <c r="G12" s="7" t="s">
        <v>171</v>
      </c>
      <c r="H12" s="25" t="s">
        <v>175</v>
      </c>
      <c r="I12" s="10"/>
      <c r="J12" s="17">
        <v>73.2</v>
      </c>
      <c r="K12" s="17">
        <v>76.260000000000005</v>
      </c>
      <c r="L12" s="17">
        <f t="shared" si="0"/>
        <v>74.73</v>
      </c>
      <c r="M12" s="17">
        <v>1</v>
      </c>
      <c r="N12" s="7"/>
    </row>
    <row r="13" spans="1:14" ht="24.95" customHeight="1">
      <c r="A13" s="31"/>
      <c r="B13" s="35"/>
      <c r="C13" s="12" t="s">
        <v>23</v>
      </c>
      <c r="D13" s="15" t="s">
        <v>33</v>
      </c>
      <c r="E13" s="12" t="s">
        <v>93</v>
      </c>
      <c r="F13" s="11" t="s">
        <v>162</v>
      </c>
      <c r="G13" s="7" t="s">
        <v>252</v>
      </c>
      <c r="H13" s="23" t="s">
        <v>174</v>
      </c>
      <c r="I13" s="10"/>
      <c r="J13" s="17">
        <v>75.8</v>
      </c>
      <c r="K13" s="17">
        <v>74.099999999999994</v>
      </c>
      <c r="L13" s="17">
        <f t="shared" si="0"/>
        <v>74.949999999999989</v>
      </c>
      <c r="M13" s="17">
        <v>1</v>
      </c>
      <c r="N13" s="7"/>
    </row>
    <row r="14" spans="1:14" ht="24.95" customHeight="1">
      <c r="A14" s="30" t="s">
        <v>141</v>
      </c>
      <c r="B14" s="18" t="s">
        <v>34</v>
      </c>
      <c r="C14" s="12" t="s">
        <v>16</v>
      </c>
      <c r="D14" s="15" t="s">
        <v>35</v>
      </c>
      <c r="E14" s="12" t="s">
        <v>94</v>
      </c>
      <c r="F14" s="11" t="s">
        <v>162</v>
      </c>
      <c r="G14" s="7" t="s">
        <v>253</v>
      </c>
      <c r="H14" s="23" t="s">
        <v>195</v>
      </c>
      <c r="I14" s="10" t="s">
        <v>165</v>
      </c>
      <c r="J14" s="17">
        <v>70.5</v>
      </c>
      <c r="K14" s="17">
        <v>75.5</v>
      </c>
      <c r="L14" s="17">
        <f>J14*0.5+K14*0.5</f>
        <v>73</v>
      </c>
      <c r="M14" s="17">
        <v>1</v>
      </c>
      <c r="N14" s="7"/>
    </row>
    <row r="15" spans="1:14" ht="24.95" customHeight="1">
      <c r="A15" s="31"/>
      <c r="B15" s="33" t="s">
        <v>36</v>
      </c>
      <c r="C15" s="12" t="s">
        <v>16</v>
      </c>
      <c r="D15" s="15" t="s">
        <v>37</v>
      </c>
      <c r="E15" s="12" t="s">
        <v>95</v>
      </c>
      <c r="F15" s="11" t="s">
        <v>199</v>
      </c>
      <c r="G15" s="7" t="s">
        <v>254</v>
      </c>
      <c r="H15" s="23" t="s">
        <v>198</v>
      </c>
      <c r="I15" s="10"/>
      <c r="J15" s="17">
        <v>63</v>
      </c>
      <c r="K15" s="17">
        <v>77.3</v>
      </c>
      <c r="L15" s="17">
        <f>J15*0.5+K15*0.5</f>
        <v>70.150000000000006</v>
      </c>
      <c r="M15" s="17">
        <v>1</v>
      </c>
      <c r="N15" s="7"/>
    </row>
    <row r="16" spans="1:14" ht="24.95" customHeight="1">
      <c r="A16" s="32"/>
      <c r="B16" s="35"/>
      <c r="C16" s="12" t="s">
        <v>23</v>
      </c>
      <c r="D16" s="15" t="s">
        <v>38</v>
      </c>
      <c r="E16" s="12" t="s">
        <v>96</v>
      </c>
      <c r="F16" s="11" t="s">
        <v>162</v>
      </c>
      <c r="G16" s="7" t="s">
        <v>255</v>
      </c>
      <c r="H16" s="23" t="s">
        <v>178</v>
      </c>
      <c r="I16" s="10" t="s">
        <v>166</v>
      </c>
      <c r="J16" s="17">
        <v>74.099999999999994</v>
      </c>
      <c r="K16" s="17">
        <v>76.599999999999994</v>
      </c>
      <c r="L16" s="17">
        <f t="shared" si="0"/>
        <v>75.349999999999994</v>
      </c>
      <c r="M16" s="17">
        <v>1</v>
      </c>
      <c r="N16" s="7"/>
    </row>
    <row r="17" spans="1:14" ht="24.75" customHeight="1">
      <c r="A17" s="21" t="s">
        <v>142</v>
      </c>
      <c r="B17" s="18" t="s">
        <v>39</v>
      </c>
      <c r="C17" s="12" t="s">
        <v>16</v>
      </c>
      <c r="D17" s="15" t="s">
        <v>40</v>
      </c>
      <c r="E17" s="12" t="s">
        <v>97</v>
      </c>
      <c r="F17" s="11" t="s">
        <v>162</v>
      </c>
      <c r="G17" s="7" t="s">
        <v>256</v>
      </c>
      <c r="H17" s="20" t="s">
        <v>187</v>
      </c>
      <c r="I17" s="10" t="s">
        <v>167</v>
      </c>
      <c r="J17" s="17">
        <v>71.900000000000006</v>
      </c>
      <c r="K17" s="17">
        <v>76.599999999999994</v>
      </c>
      <c r="L17" s="17">
        <f>J17*0.5+K17*0.5</f>
        <v>74.25</v>
      </c>
      <c r="M17" s="17">
        <v>1</v>
      </c>
      <c r="N17" s="3"/>
    </row>
    <row r="18" spans="1:14" ht="24.95" customHeight="1">
      <c r="A18" s="30" t="s">
        <v>143</v>
      </c>
      <c r="B18" s="33" t="s">
        <v>41</v>
      </c>
      <c r="C18" s="12" t="s">
        <v>16</v>
      </c>
      <c r="D18" s="15" t="s">
        <v>42</v>
      </c>
      <c r="E18" s="12" t="s">
        <v>98</v>
      </c>
      <c r="F18" s="11" t="s">
        <v>199</v>
      </c>
      <c r="G18" s="7" t="s">
        <v>257</v>
      </c>
      <c r="H18" s="20" t="s">
        <v>177</v>
      </c>
      <c r="I18" s="10"/>
      <c r="J18" s="17">
        <v>81.8</v>
      </c>
      <c r="K18" s="17">
        <v>73.72</v>
      </c>
      <c r="L18" s="17">
        <f t="shared" si="0"/>
        <v>77.759999999999991</v>
      </c>
      <c r="M18" s="17">
        <v>1</v>
      </c>
      <c r="N18" s="7"/>
    </row>
    <row r="19" spans="1:14" ht="24.95" customHeight="1">
      <c r="A19" s="31"/>
      <c r="B19" s="35"/>
      <c r="C19" s="12" t="s">
        <v>16</v>
      </c>
      <c r="D19" s="15" t="s">
        <v>42</v>
      </c>
      <c r="E19" s="12" t="s">
        <v>99</v>
      </c>
      <c r="F19" s="11" t="s">
        <v>199</v>
      </c>
      <c r="G19" s="7" t="s">
        <v>258</v>
      </c>
      <c r="H19" s="20" t="s">
        <v>200</v>
      </c>
      <c r="I19" s="10"/>
      <c r="J19" s="17">
        <v>79</v>
      </c>
      <c r="K19" s="17">
        <v>74.7</v>
      </c>
      <c r="L19" s="17">
        <f t="shared" si="0"/>
        <v>76.849999999999994</v>
      </c>
      <c r="M19" s="17">
        <v>2</v>
      </c>
      <c r="N19" s="7"/>
    </row>
    <row r="20" spans="1:14" ht="24.95" customHeight="1">
      <c r="A20" s="32"/>
      <c r="B20" s="19" t="s">
        <v>43</v>
      </c>
      <c r="C20" s="12" t="s">
        <v>16</v>
      </c>
      <c r="D20" s="15" t="s">
        <v>42</v>
      </c>
      <c r="E20" s="12" t="s">
        <v>100</v>
      </c>
      <c r="F20" s="20" t="s">
        <v>169</v>
      </c>
      <c r="G20" s="7" t="s">
        <v>259</v>
      </c>
      <c r="H20" s="20" t="s">
        <v>176</v>
      </c>
      <c r="I20" s="7" t="s">
        <v>168</v>
      </c>
      <c r="J20" s="17">
        <v>73.599999999999994</v>
      </c>
      <c r="K20" s="17">
        <v>68.8</v>
      </c>
      <c r="L20" s="17">
        <f t="shared" si="0"/>
        <v>71.199999999999989</v>
      </c>
      <c r="M20" s="17">
        <v>1</v>
      </c>
      <c r="N20" s="7"/>
    </row>
    <row r="21" spans="1:14" ht="24.95" customHeight="1">
      <c r="A21" s="21" t="s">
        <v>144</v>
      </c>
      <c r="B21" s="18" t="s">
        <v>44</v>
      </c>
      <c r="C21" s="12" t="s">
        <v>16</v>
      </c>
      <c r="D21" s="15" t="s">
        <v>45</v>
      </c>
      <c r="E21" s="12" t="s">
        <v>101</v>
      </c>
      <c r="F21" s="7" t="s">
        <v>162</v>
      </c>
      <c r="G21" s="7" t="s">
        <v>260</v>
      </c>
      <c r="H21" s="20" t="s">
        <v>191</v>
      </c>
      <c r="I21" s="10"/>
      <c r="J21" s="17">
        <v>71.3</v>
      </c>
      <c r="K21" s="17">
        <v>75.900000000000006</v>
      </c>
      <c r="L21" s="17">
        <f t="shared" si="0"/>
        <v>73.599999999999994</v>
      </c>
      <c r="M21" s="17">
        <v>1</v>
      </c>
      <c r="N21" s="7"/>
    </row>
    <row r="22" spans="1:14" ht="24.95" customHeight="1">
      <c r="A22" s="30" t="s">
        <v>145</v>
      </c>
      <c r="B22" s="18" t="s">
        <v>46</v>
      </c>
      <c r="C22" s="12" t="s">
        <v>16</v>
      </c>
      <c r="D22" s="15" t="s">
        <v>47</v>
      </c>
      <c r="E22" s="12" t="s">
        <v>102</v>
      </c>
      <c r="F22" s="11" t="s">
        <v>199</v>
      </c>
      <c r="G22" s="7" t="s">
        <v>249</v>
      </c>
      <c r="H22" s="20" t="s">
        <v>218</v>
      </c>
      <c r="I22" s="10"/>
      <c r="J22" s="17">
        <v>71.400000000000006</v>
      </c>
      <c r="K22" s="17">
        <v>77.599999999999994</v>
      </c>
      <c r="L22" s="17">
        <f t="shared" si="0"/>
        <v>74.5</v>
      </c>
      <c r="M22" s="17">
        <v>1</v>
      </c>
      <c r="N22" s="7"/>
    </row>
    <row r="23" spans="1:14" ht="24.95" customHeight="1">
      <c r="A23" s="31"/>
      <c r="B23" s="18" t="s">
        <v>48</v>
      </c>
      <c r="C23" s="12" t="s">
        <v>16</v>
      </c>
      <c r="D23" s="15" t="s">
        <v>49</v>
      </c>
      <c r="E23" s="12" t="s">
        <v>103</v>
      </c>
      <c r="F23" s="11" t="s">
        <v>199</v>
      </c>
      <c r="G23" s="7" t="s">
        <v>261</v>
      </c>
      <c r="H23" s="20" t="s">
        <v>189</v>
      </c>
      <c r="I23" s="10"/>
      <c r="J23" s="17">
        <v>69.5</v>
      </c>
      <c r="K23" s="17">
        <v>76.8</v>
      </c>
      <c r="L23" s="17">
        <f t="shared" si="0"/>
        <v>73.150000000000006</v>
      </c>
      <c r="M23" s="17">
        <v>1</v>
      </c>
      <c r="N23" s="7"/>
    </row>
    <row r="24" spans="1:14" ht="24.95" customHeight="1">
      <c r="A24" s="31"/>
      <c r="B24" s="18" t="s">
        <v>50</v>
      </c>
      <c r="C24" s="12" t="s">
        <v>16</v>
      </c>
      <c r="D24" s="15" t="s">
        <v>51</v>
      </c>
      <c r="E24" s="12" t="s">
        <v>104</v>
      </c>
      <c r="F24" s="11" t="s">
        <v>199</v>
      </c>
      <c r="G24" s="7" t="s">
        <v>261</v>
      </c>
      <c r="H24" s="20" t="s">
        <v>188</v>
      </c>
      <c r="I24" s="10"/>
      <c r="J24" s="17">
        <v>67.5</v>
      </c>
      <c r="K24" s="17">
        <v>79.8</v>
      </c>
      <c r="L24" s="17">
        <f t="shared" si="0"/>
        <v>73.650000000000006</v>
      </c>
      <c r="M24" s="17">
        <v>1</v>
      </c>
      <c r="N24" s="7"/>
    </row>
    <row r="25" spans="1:14" ht="24.95" customHeight="1">
      <c r="A25" s="31"/>
      <c r="B25" s="18" t="s">
        <v>52</v>
      </c>
      <c r="C25" s="12" t="s">
        <v>16</v>
      </c>
      <c r="D25" s="15" t="s">
        <v>51</v>
      </c>
      <c r="E25" s="12" t="s">
        <v>105</v>
      </c>
      <c r="F25" s="11" t="s">
        <v>199</v>
      </c>
      <c r="G25" s="7" t="s">
        <v>262</v>
      </c>
      <c r="H25" s="25" t="s">
        <v>217</v>
      </c>
      <c r="I25" s="10"/>
      <c r="J25" s="17">
        <v>63.9</v>
      </c>
      <c r="K25" s="17">
        <v>72</v>
      </c>
      <c r="L25" s="17">
        <f t="shared" si="0"/>
        <v>67.95</v>
      </c>
      <c r="M25" s="17">
        <v>1</v>
      </c>
      <c r="N25" s="7"/>
    </row>
    <row r="26" spans="1:14" ht="24.95" customHeight="1">
      <c r="A26" s="31"/>
      <c r="B26" s="18" t="s">
        <v>53</v>
      </c>
      <c r="C26" s="12" t="s">
        <v>16</v>
      </c>
      <c r="D26" s="15" t="s">
        <v>54</v>
      </c>
      <c r="E26" s="12" t="s">
        <v>106</v>
      </c>
      <c r="F26" s="11" t="s">
        <v>199</v>
      </c>
      <c r="G26" s="7" t="s">
        <v>261</v>
      </c>
      <c r="H26" s="25" t="s">
        <v>190</v>
      </c>
      <c r="I26" s="10"/>
      <c r="J26" s="17">
        <v>68.7</v>
      </c>
      <c r="K26" s="17">
        <v>78.8</v>
      </c>
      <c r="L26" s="17">
        <f t="shared" si="0"/>
        <v>73.75</v>
      </c>
      <c r="M26" s="17">
        <v>1</v>
      </c>
      <c r="N26" s="7"/>
    </row>
    <row r="27" spans="1:14" ht="24.95" customHeight="1">
      <c r="A27" s="32"/>
      <c r="B27" s="18" t="s">
        <v>55</v>
      </c>
      <c r="C27" s="12" t="s">
        <v>16</v>
      </c>
      <c r="D27" s="15" t="s">
        <v>54</v>
      </c>
      <c r="E27" s="12" t="s">
        <v>107</v>
      </c>
      <c r="F27" s="11" t="s">
        <v>199</v>
      </c>
      <c r="G27" s="7" t="s">
        <v>261</v>
      </c>
      <c r="H27" s="20" t="s">
        <v>188</v>
      </c>
      <c r="I27" s="22" t="s">
        <v>173</v>
      </c>
      <c r="J27" s="17">
        <v>68.2</v>
      </c>
      <c r="K27" s="17">
        <v>77.400000000000006</v>
      </c>
      <c r="L27" s="17">
        <f t="shared" si="0"/>
        <v>72.800000000000011</v>
      </c>
      <c r="M27" s="17">
        <v>1</v>
      </c>
      <c r="N27" s="7"/>
    </row>
    <row r="28" spans="1:14" ht="24.95" customHeight="1">
      <c r="A28" s="21" t="s">
        <v>146</v>
      </c>
      <c r="B28" s="18" t="s">
        <v>56</v>
      </c>
      <c r="C28" s="12" t="s">
        <v>16</v>
      </c>
      <c r="D28" s="15" t="s">
        <v>57</v>
      </c>
      <c r="E28" s="12" t="s">
        <v>108</v>
      </c>
      <c r="F28" s="11" t="s">
        <v>199</v>
      </c>
      <c r="G28" s="7" t="s">
        <v>263</v>
      </c>
      <c r="H28" s="23" t="s">
        <v>201</v>
      </c>
      <c r="I28" s="10"/>
      <c r="J28" s="17">
        <v>77.2</v>
      </c>
      <c r="K28" s="17">
        <v>72.8</v>
      </c>
      <c r="L28" s="17">
        <f t="shared" si="0"/>
        <v>75</v>
      </c>
      <c r="M28" s="17">
        <v>1</v>
      </c>
      <c r="N28" s="7"/>
    </row>
    <row r="29" spans="1:14" ht="24.95" customHeight="1">
      <c r="A29" s="21" t="s">
        <v>147</v>
      </c>
      <c r="B29" s="18" t="s">
        <v>58</v>
      </c>
      <c r="C29" s="12" t="s">
        <v>16</v>
      </c>
      <c r="D29" s="16" t="s">
        <v>59</v>
      </c>
      <c r="E29" s="12" t="s">
        <v>109</v>
      </c>
      <c r="F29" s="11" t="s">
        <v>162</v>
      </c>
      <c r="G29" s="7" t="s">
        <v>264</v>
      </c>
      <c r="H29" s="23" t="s">
        <v>184</v>
      </c>
      <c r="I29" s="10"/>
      <c r="J29" s="17">
        <v>65.400000000000006</v>
      </c>
      <c r="K29" s="17">
        <v>71</v>
      </c>
      <c r="L29" s="17">
        <f t="shared" si="0"/>
        <v>68.2</v>
      </c>
      <c r="M29" s="17">
        <v>1</v>
      </c>
      <c r="N29" s="7"/>
    </row>
    <row r="30" spans="1:14" ht="24.95" customHeight="1">
      <c r="A30" s="21" t="s">
        <v>148</v>
      </c>
      <c r="B30" s="18" t="s">
        <v>60</v>
      </c>
      <c r="C30" s="12" t="s">
        <v>16</v>
      </c>
      <c r="D30" s="16" t="s">
        <v>61</v>
      </c>
      <c r="E30" s="12" t="s">
        <v>110</v>
      </c>
      <c r="F30" s="11" t="s">
        <v>199</v>
      </c>
      <c r="G30" s="7" t="s">
        <v>265</v>
      </c>
      <c r="H30" s="23" t="s">
        <v>192</v>
      </c>
      <c r="I30" s="10"/>
      <c r="J30" s="17">
        <v>71.7</v>
      </c>
      <c r="K30" s="17">
        <v>78.400000000000006</v>
      </c>
      <c r="L30" s="17">
        <f t="shared" si="0"/>
        <v>75.050000000000011</v>
      </c>
      <c r="M30" s="17">
        <v>1</v>
      </c>
      <c r="N30" s="7"/>
    </row>
    <row r="31" spans="1:14" ht="24.75" customHeight="1">
      <c r="A31" s="30" t="s">
        <v>149</v>
      </c>
      <c r="B31" s="18" t="s">
        <v>62</v>
      </c>
      <c r="C31" s="12" t="s">
        <v>16</v>
      </c>
      <c r="D31" s="15" t="s">
        <v>45</v>
      </c>
      <c r="E31" s="12" t="s">
        <v>111</v>
      </c>
      <c r="F31" s="24" t="s">
        <v>169</v>
      </c>
      <c r="G31" s="7" t="s">
        <v>170</v>
      </c>
      <c r="H31" s="20" t="s">
        <v>193</v>
      </c>
      <c r="I31" s="3"/>
      <c r="J31" s="17">
        <v>79.400000000000006</v>
      </c>
      <c r="K31" s="17">
        <v>76.2</v>
      </c>
      <c r="L31" s="17">
        <f t="shared" si="0"/>
        <v>77.800000000000011</v>
      </c>
      <c r="M31" s="17">
        <v>1</v>
      </c>
      <c r="N31" s="3"/>
    </row>
    <row r="32" spans="1:14" ht="24.95" customHeight="1">
      <c r="A32" s="32"/>
      <c r="B32" s="18" t="s">
        <v>62</v>
      </c>
      <c r="C32" s="12" t="s">
        <v>23</v>
      </c>
      <c r="D32" s="16" t="s">
        <v>61</v>
      </c>
      <c r="E32" s="12" t="s">
        <v>112</v>
      </c>
      <c r="F32" s="24" t="s">
        <v>169</v>
      </c>
      <c r="G32" s="7" t="s">
        <v>171</v>
      </c>
      <c r="H32" s="20" t="s">
        <v>179</v>
      </c>
      <c r="I32" s="10"/>
      <c r="J32" s="17">
        <v>70</v>
      </c>
      <c r="K32" s="17">
        <v>76.2</v>
      </c>
      <c r="L32" s="17">
        <f t="shared" si="0"/>
        <v>73.099999999999994</v>
      </c>
      <c r="M32" s="17">
        <v>1</v>
      </c>
      <c r="N32" s="7"/>
    </row>
    <row r="33" spans="1:14" ht="24.95" customHeight="1">
      <c r="A33" s="21" t="s">
        <v>150</v>
      </c>
      <c r="B33" s="18" t="s">
        <v>63</v>
      </c>
      <c r="C33" s="12" t="s">
        <v>16</v>
      </c>
      <c r="D33" s="15" t="s">
        <v>64</v>
      </c>
      <c r="E33" s="12" t="s">
        <v>113</v>
      </c>
      <c r="F33" s="11" t="s">
        <v>199</v>
      </c>
      <c r="G33" s="7" t="s">
        <v>272</v>
      </c>
      <c r="H33" s="20" t="s">
        <v>194</v>
      </c>
      <c r="I33" s="10"/>
      <c r="J33" s="17">
        <v>71.3</v>
      </c>
      <c r="K33" s="17">
        <v>76.400000000000006</v>
      </c>
      <c r="L33" s="17">
        <f t="shared" si="0"/>
        <v>73.849999999999994</v>
      </c>
      <c r="M33" s="17">
        <v>1</v>
      </c>
      <c r="N33" s="7"/>
    </row>
    <row r="34" spans="1:14" ht="24.95" customHeight="1">
      <c r="A34" s="30" t="s">
        <v>151</v>
      </c>
      <c r="B34" s="19" t="s">
        <v>215</v>
      </c>
      <c r="C34" s="12" t="s">
        <v>16</v>
      </c>
      <c r="D34" s="16" t="s">
        <v>65</v>
      </c>
      <c r="E34" s="12" t="s">
        <v>114</v>
      </c>
      <c r="F34" s="22" t="s">
        <v>161</v>
      </c>
      <c r="G34" s="7" t="s">
        <v>171</v>
      </c>
      <c r="H34" s="20" t="s">
        <v>220</v>
      </c>
      <c r="I34" s="22" t="s">
        <v>172</v>
      </c>
      <c r="J34" s="17">
        <v>73.5</v>
      </c>
      <c r="K34" s="17">
        <v>76.599999999999994</v>
      </c>
      <c r="L34" s="17">
        <f t="shared" si="0"/>
        <v>75.05</v>
      </c>
      <c r="M34" s="17">
        <v>1</v>
      </c>
      <c r="N34" s="7"/>
    </row>
    <row r="35" spans="1:14" ht="24.95" customHeight="1">
      <c r="A35" s="32"/>
      <c r="B35" s="19" t="s">
        <v>216</v>
      </c>
      <c r="C35" s="12" t="s">
        <v>23</v>
      </c>
      <c r="D35" s="16" t="s">
        <v>65</v>
      </c>
      <c r="E35" s="12" t="s">
        <v>115</v>
      </c>
      <c r="F35" s="22" t="s">
        <v>161</v>
      </c>
      <c r="G35" s="7" t="s">
        <v>266</v>
      </c>
      <c r="H35" s="20" t="s">
        <v>221</v>
      </c>
      <c r="I35" s="10"/>
      <c r="J35" s="17">
        <v>70.099999999999994</v>
      </c>
      <c r="K35" s="17">
        <v>75.5</v>
      </c>
      <c r="L35" s="17">
        <f>J35*0.5+K35*0.5</f>
        <v>72.8</v>
      </c>
      <c r="M35" s="17">
        <v>1</v>
      </c>
      <c r="N35" s="7"/>
    </row>
    <row r="36" spans="1:14" ht="24.95" customHeight="1">
      <c r="A36" s="30" t="s">
        <v>152</v>
      </c>
      <c r="B36" s="18" t="s">
        <v>66</v>
      </c>
      <c r="C36" s="12" t="s">
        <v>16</v>
      </c>
      <c r="D36" s="15" t="s">
        <v>67</v>
      </c>
      <c r="E36" s="12" t="s">
        <v>116</v>
      </c>
      <c r="F36" s="20" t="s">
        <v>169</v>
      </c>
      <c r="G36" s="7" t="s">
        <v>171</v>
      </c>
      <c r="H36" s="20" t="s">
        <v>178</v>
      </c>
      <c r="I36" s="10"/>
      <c r="J36" s="17">
        <v>73.8</v>
      </c>
      <c r="K36" s="17">
        <v>76.8</v>
      </c>
      <c r="L36" s="17">
        <f t="shared" si="0"/>
        <v>75.3</v>
      </c>
      <c r="M36" s="17">
        <v>1</v>
      </c>
      <c r="N36" s="7"/>
    </row>
    <row r="37" spans="1:14" ht="24.95" customHeight="1">
      <c r="A37" s="32"/>
      <c r="B37" s="18" t="s">
        <v>66</v>
      </c>
      <c r="C37" s="12" t="s">
        <v>23</v>
      </c>
      <c r="D37" s="15" t="s">
        <v>19</v>
      </c>
      <c r="E37" s="12" t="s">
        <v>117</v>
      </c>
      <c r="F37" s="20" t="s">
        <v>169</v>
      </c>
      <c r="G37" s="7" t="s">
        <v>202</v>
      </c>
      <c r="H37" s="7" t="s">
        <v>203</v>
      </c>
      <c r="I37" s="10" t="s">
        <v>204</v>
      </c>
      <c r="J37" s="17">
        <v>74.5</v>
      </c>
      <c r="K37" s="17">
        <v>75.8</v>
      </c>
      <c r="L37" s="17">
        <f t="shared" si="0"/>
        <v>75.150000000000006</v>
      </c>
      <c r="M37" s="17">
        <v>1</v>
      </c>
      <c r="N37" s="7"/>
    </row>
    <row r="38" spans="1:14" ht="24.95" customHeight="1">
      <c r="A38" s="21" t="s">
        <v>153</v>
      </c>
      <c r="B38" s="18" t="s">
        <v>68</v>
      </c>
      <c r="C38" s="12" t="s">
        <v>16</v>
      </c>
      <c r="D38" s="15" t="s">
        <v>45</v>
      </c>
      <c r="E38" s="12" t="s">
        <v>118</v>
      </c>
      <c r="F38" s="8" t="s">
        <v>162</v>
      </c>
      <c r="G38" s="7" t="s">
        <v>267</v>
      </c>
      <c r="H38" s="20" t="s">
        <v>222</v>
      </c>
      <c r="I38" s="10"/>
      <c r="J38" s="17">
        <v>74.8</v>
      </c>
      <c r="K38" s="17">
        <v>77.400000000000006</v>
      </c>
      <c r="L38" s="17">
        <f t="shared" si="0"/>
        <v>76.099999999999994</v>
      </c>
      <c r="M38" s="17">
        <v>1</v>
      </c>
      <c r="N38" s="7"/>
    </row>
    <row r="39" spans="1:14" ht="24.95" customHeight="1">
      <c r="A39" s="21" t="s">
        <v>154</v>
      </c>
      <c r="B39" s="18" t="s">
        <v>69</v>
      </c>
      <c r="C39" s="12" t="s">
        <v>16</v>
      </c>
      <c r="D39" s="15" t="s">
        <v>70</v>
      </c>
      <c r="E39" s="12" t="s">
        <v>119</v>
      </c>
      <c r="F39" s="9" t="s">
        <v>162</v>
      </c>
      <c r="G39" s="7" t="s">
        <v>234</v>
      </c>
      <c r="H39" s="20" t="s">
        <v>179</v>
      </c>
      <c r="I39" s="9" t="s">
        <v>197</v>
      </c>
      <c r="J39" s="17">
        <v>72.599999999999994</v>
      </c>
      <c r="K39" s="17">
        <v>75.900000000000006</v>
      </c>
      <c r="L39" s="17">
        <f t="shared" si="0"/>
        <v>74.25</v>
      </c>
      <c r="M39" s="17">
        <v>1</v>
      </c>
      <c r="N39" s="7"/>
    </row>
    <row r="40" spans="1:14" ht="24.95" customHeight="1">
      <c r="A40" s="21" t="s">
        <v>155</v>
      </c>
      <c r="B40" s="18" t="s">
        <v>71</v>
      </c>
      <c r="C40" s="12" t="s">
        <v>16</v>
      </c>
      <c r="D40" s="15" t="s">
        <v>72</v>
      </c>
      <c r="E40" s="12" t="s">
        <v>120</v>
      </c>
      <c r="F40" s="7" t="s">
        <v>162</v>
      </c>
      <c r="G40" s="7" t="s">
        <v>268</v>
      </c>
      <c r="H40" s="20" t="s">
        <v>223</v>
      </c>
      <c r="I40" s="27" t="s">
        <v>205</v>
      </c>
      <c r="J40" s="17">
        <v>67.8</v>
      </c>
      <c r="K40" s="17">
        <v>78.7</v>
      </c>
      <c r="L40" s="17">
        <f t="shared" si="0"/>
        <v>73.25</v>
      </c>
      <c r="M40" s="17">
        <v>1</v>
      </c>
      <c r="N40" s="7"/>
    </row>
    <row r="41" spans="1:14" ht="24.95" customHeight="1">
      <c r="A41" s="21" t="s">
        <v>156</v>
      </c>
      <c r="B41" s="18" t="s">
        <v>73</v>
      </c>
      <c r="C41" s="12" t="s">
        <v>16</v>
      </c>
      <c r="D41" s="15" t="s">
        <v>74</v>
      </c>
      <c r="E41" s="12" t="s">
        <v>121</v>
      </c>
      <c r="F41" s="7" t="s">
        <v>162</v>
      </c>
      <c r="G41" s="7" t="s">
        <v>269</v>
      </c>
      <c r="H41" s="20" t="s">
        <v>224</v>
      </c>
      <c r="I41" s="28"/>
      <c r="J41" s="17">
        <v>69</v>
      </c>
      <c r="K41" s="17">
        <v>77.8</v>
      </c>
      <c r="L41" s="17">
        <f t="shared" si="0"/>
        <v>73.400000000000006</v>
      </c>
      <c r="M41" s="17">
        <v>1</v>
      </c>
      <c r="N41" s="7"/>
    </row>
    <row r="42" spans="1:14" ht="24.95" customHeight="1">
      <c r="A42" s="30" t="s">
        <v>157</v>
      </c>
      <c r="B42" s="18" t="s">
        <v>75</v>
      </c>
      <c r="C42" s="12" t="s">
        <v>16</v>
      </c>
      <c r="D42" s="15" t="s">
        <v>76</v>
      </c>
      <c r="E42" s="12" t="s">
        <v>122</v>
      </c>
      <c r="F42" s="11" t="s">
        <v>199</v>
      </c>
      <c r="G42" s="7" t="s">
        <v>252</v>
      </c>
      <c r="H42" s="20" t="s">
        <v>225</v>
      </c>
      <c r="I42" s="28"/>
      <c r="J42" s="17">
        <v>79.400000000000006</v>
      </c>
      <c r="K42" s="17">
        <v>75.2</v>
      </c>
      <c r="L42" s="17">
        <f t="shared" si="0"/>
        <v>77.300000000000011</v>
      </c>
      <c r="M42" s="17">
        <v>1</v>
      </c>
      <c r="N42" s="7"/>
    </row>
    <row r="43" spans="1:14" ht="24.95" customHeight="1">
      <c r="A43" s="31"/>
      <c r="B43" s="18" t="s">
        <v>75</v>
      </c>
      <c r="C43" s="12" t="s">
        <v>23</v>
      </c>
      <c r="D43" s="15" t="s">
        <v>76</v>
      </c>
      <c r="E43" s="12" t="s">
        <v>123</v>
      </c>
      <c r="F43" s="7" t="s">
        <v>162</v>
      </c>
      <c r="G43" s="7" t="s">
        <v>270</v>
      </c>
      <c r="H43" s="20" t="s">
        <v>183</v>
      </c>
      <c r="I43" s="28"/>
      <c r="J43" s="17">
        <v>71.900000000000006</v>
      </c>
      <c r="K43" s="17">
        <v>74.599999999999994</v>
      </c>
      <c r="L43" s="17">
        <f t="shared" si="0"/>
        <v>73.25</v>
      </c>
      <c r="M43" s="17">
        <v>1</v>
      </c>
      <c r="N43" s="7"/>
    </row>
    <row r="44" spans="1:14" ht="24.95" customHeight="1">
      <c r="A44" s="31"/>
      <c r="B44" s="18" t="s">
        <v>75</v>
      </c>
      <c r="C44" s="12" t="s">
        <v>25</v>
      </c>
      <c r="D44" s="15" t="s">
        <v>77</v>
      </c>
      <c r="E44" s="12" t="s">
        <v>124</v>
      </c>
      <c r="F44" s="7" t="s">
        <v>162</v>
      </c>
      <c r="G44" s="7" t="s">
        <v>271</v>
      </c>
      <c r="H44" s="20" t="s">
        <v>226</v>
      </c>
      <c r="I44" s="29" t="s">
        <v>219</v>
      </c>
      <c r="J44" s="17">
        <v>71.900000000000006</v>
      </c>
      <c r="K44" s="17">
        <v>74.599999999999994</v>
      </c>
      <c r="L44" s="17">
        <f t="shared" si="0"/>
        <v>73.25</v>
      </c>
      <c r="M44" s="17">
        <v>1</v>
      </c>
      <c r="N44" s="7"/>
    </row>
    <row r="45" spans="1:14" ht="24.75" customHeight="1">
      <c r="A45" s="32"/>
      <c r="B45" s="18" t="s">
        <v>75</v>
      </c>
      <c r="C45" s="12" t="s">
        <v>78</v>
      </c>
      <c r="D45" s="15" t="s">
        <v>77</v>
      </c>
      <c r="E45" s="12" t="s">
        <v>125</v>
      </c>
      <c r="F45" s="7" t="s">
        <v>162</v>
      </c>
      <c r="G45" s="7" t="s">
        <v>236</v>
      </c>
      <c r="H45" s="20" t="s">
        <v>227</v>
      </c>
      <c r="I45" s="27" t="s">
        <v>206</v>
      </c>
      <c r="J45" s="17">
        <v>68</v>
      </c>
      <c r="K45" s="17">
        <v>75.2</v>
      </c>
      <c r="L45" s="17">
        <f>J45*0.5+K45*0.5</f>
        <v>71.599999999999994</v>
      </c>
      <c r="M45" s="17">
        <v>1</v>
      </c>
      <c r="N45" s="3"/>
    </row>
    <row r="46" spans="1:14" ht="24.95" customHeight="1">
      <c r="A46" s="21" t="s">
        <v>158</v>
      </c>
      <c r="B46" s="18" t="s">
        <v>79</v>
      </c>
      <c r="C46" s="12" t="s">
        <v>16</v>
      </c>
      <c r="D46" s="15" t="s">
        <v>67</v>
      </c>
      <c r="E46" s="12" t="s">
        <v>126</v>
      </c>
      <c r="F46" s="11" t="s">
        <v>199</v>
      </c>
      <c r="G46" s="7" t="s">
        <v>235</v>
      </c>
      <c r="H46" s="20" t="s">
        <v>178</v>
      </c>
      <c r="I46" s="28"/>
      <c r="J46" s="17">
        <v>72.900000000000006</v>
      </c>
      <c r="K46" s="17">
        <v>77.599999999999994</v>
      </c>
      <c r="L46" s="17">
        <f t="shared" ref="L46:L53" si="1">J46*0.5+K46*0.5</f>
        <v>75.25</v>
      </c>
      <c r="M46" s="17">
        <v>1</v>
      </c>
      <c r="N46" s="7"/>
    </row>
    <row r="47" spans="1:14" ht="24.95" customHeight="1">
      <c r="A47" s="30" t="s">
        <v>159</v>
      </c>
      <c r="B47" s="18" t="s">
        <v>80</v>
      </c>
      <c r="C47" s="12" t="s">
        <v>16</v>
      </c>
      <c r="D47" s="15" t="s">
        <v>19</v>
      </c>
      <c r="E47" s="12" t="s">
        <v>127</v>
      </c>
      <c r="F47" s="8" t="s">
        <v>162</v>
      </c>
      <c r="G47" s="7" t="s">
        <v>237</v>
      </c>
      <c r="H47" s="20" t="s">
        <v>228</v>
      </c>
      <c r="I47" s="28"/>
      <c r="J47" s="17">
        <v>65.7</v>
      </c>
      <c r="K47" s="17">
        <v>73.599999999999994</v>
      </c>
      <c r="L47" s="17">
        <f t="shared" si="1"/>
        <v>69.650000000000006</v>
      </c>
      <c r="M47" s="17">
        <v>1</v>
      </c>
      <c r="N47" s="7"/>
    </row>
    <row r="48" spans="1:14" ht="24.95" customHeight="1">
      <c r="A48" s="31"/>
      <c r="B48" s="18" t="s">
        <v>80</v>
      </c>
      <c r="C48" s="12" t="s">
        <v>23</v>
      </c>
      <c r="D48" s="15" t="s">
        <v>19</v>
      </c>
      <c r="E48" s="12" t="s">
        <v>128</v>
      </c>
      <c r="F48" s="9" t="s">
        <v>162</v>
      </c>
      <c r="G48" s="7" t="s">
        <v>238</v>
      </c>
      <c r="H48" s="20" t="s">
        <v>179</v>
      </c>
      <c r="I48" s="28"/>
      <c r="J48" s="17">
        <v>71.900000000000006</v>
      </c>
      <c r="K48" s="17">
        <v>78.400000000000006</v>
      </c>
      <c r="L48" s="17">
        <f t="shared" si="1"/>
        <v>75.150000000000006</v>
      </c>
      <c r="M48" s="17">
        <v>1</v>
      </c>
      <c r="N48" s="7"/>
    </row>
    <row r="49" spans="1:14" ht="24.95" customHeight="1">
      <c r="A49" s="32"/>
      <c r="B49" s="18" t="s">
        <v>80</v>
      </c>
      <c r="C49" s="12" t="s">
        <v>25</v>
      </c>
      <c r="D49" s="15" t="s">
        <v>81</v>
      </c>
      <c r="E49" s="12" t="s">
        <v>129</v>
      </c>
      <c r="F49" s="9" t="s">
        <v>162</v>
      </c>
      <c r="G49" s="7" t="s">
        <v>239</v>
      </c>
      <c r="H49" s="20" t="s">
        <v>229</v>
      </c>
      <c r="I49" s="27" t="s">
        <v>207</v>
      </c>
      <c r="J49" s="17">
        <v>70</v>
      </c>
      <c r="K49" s="17">
        <v>77.8</v>
      </c>
      <c r="L49" s="17">
        <f t="shared" si="1"/>
        <v>73.900000000000006</v>
      </c>
      <c r="M49" s="17">
        <v>1</v>
      </c>
      <c r="N49" s="7"/>
    </row>
    <row r="50" spans="1:14" ht="24.95" customHeight="1">
      <c r="A50" s="30" t="s">
        <v>160</v>
      </c>
      <c r="B50" s="18" t="s">
        <v>82</v>
      </c>
      <c r="C50" s="12" t="s">
        <v>16</v>
      </c>
      <c r="D50" s="15" t="s">
        <v>45</v>
      </c>
      <c r="E50" s="12" t="s">
        <v>130</v>
      </c>
      <c r="F50" s="11" t="s">
        <v>208</v>
      </c>
      <c r="G50" s="7" t="s">
        <v>240</v>
      </c>
      <c r="H50" s="20" t="s">
        <v>230</v>
      </c>
      <c r="I50" s="27" t="s">
        <v>209</v>
      </c>
      <c r="J50" s="17">
        <v>60.7</v>
      </c>
      <c r="K50" s="17">
        <v>72.400000000000006</v>
      </c>
      <c r="L50" s="17">
        <f t="shared" si="1"/>
        <v>66.550000000000011</v>
      </c>
      <c r="M50" s="17">
        <v>1</v>
      </c>
      <c r="N50" s="7"/>
    </row>
    <row r="51" spans="1:14" ht="24.95" customHeight="1">
      <c r="A51" s="31"/>
      <c r="B51" s="18" t="s">
        <v>82</v>
      </c>
      <c r="C51" s="12" t="s">
        <v>16</v>
      </c>
      <c r="D51" s="15" t="s">
        <v>45</v>
      </c>
      <c r="E51" s="12" t="s">
        <v>131</v>
      </c>
      <c r="F51" s="11" t="s">
        <v>162</v>
      </c>
      <c r="G51" s="7" t="s">
        <v>241</v>
      </c>
      <c r="H51" s="20" t="s">
        <v>231</v>
      </c>
      <c r="I51" s="28" t="s">
        <v>210</v>
      </c>
      <c r="J51" s="17">
        <v>56</v>
      </c>
      <c r="K51" s="17">
        <v>73.2</v>
      </c>
      <c r="L51" s="17">
        <f t="shared" si="1"/>
        <v>64.599999999999994</v>
      </c>
      <c r="M51" s="17">
        <v>2</v>
      </c>
      <c r="N51" s="7"/>
    </row>
    <row r="52" spans="1:14" ht="24.95" customHeight="1">
      <c r="A52" s="31"/>
      <c r="B52" s="18" t="s">
        <v>82</v>
      </c>
      <c r="C52" s="12" t="s">
        <v>16</v>
      </c>
      <c r="D52" s="15" t="s">
        <v>45</v>
      </c>
      <c r="E52" s="12" t="s">
        <v>132</v>
      </c>
      <c r="F52" s="11" t="s">
        <v>162</v>
      </c>
      <c r="G52" s="7" t="s">
        <v>242</v>
      </c>
      <c r="H52" s="20" t="s">
        <v>232</v>
      </c>
      <c r="I52" s="27" t="s">
        <v>211</v>
      </c>
      <c r="J52" s="17">
        <v>54.1</v>
      </c>
      <c r="K52" s="17">
        <v>75</v>
      </c>
      <c r="L52" s="17">
        <f>J52*0.5+K52*0.5</f>
        <v>64.55</v>
      </c>
      <c r="M52" s="17">
        <v>3</v>
      </c>
      <c r="N52" s="7"/>
    </row>
    <row r="53" spans="1:14" ht="24.95" customHeight="1">
      <c r="A53" s="32"/>
      <c r="B53" s="18" t="s">
        <v>82</v>
      </c>
      <c r="C53" s="12" t="s">
        <v>16</v>
      </c>
      <c r="D53" s="15" t="s">
        <v>45</v>
      </c>
      <c r="E53" s="12" t="s">
        <v>133</v>
      </c>
      <c r="F53" s="11" t="s">
        <v>162</v>
      </c>
      <c r="G53" s="7" t="s">
        <v>243</v>
      </c>
      <c r="H53" s="20" t="s">
        <v>233</v>
      </c>
      <c r="I53" s="28" t="s">
        <v>212</v>
      </c>
      <c r="J53" s="17">
        <v>55</v>
      </c>
      <c r="K53" s="17">
        <v>73.400000000000006</v>
      </c>
      <c r="L53" s="17">
        <f t="shared" si="1"/>
        <v>64.2</v>
      </c>
      <c r="M53" s="17">
        <v>4</v>
      </c>
      <c r="N53" s="7"/>
    </row>
  </sheetData>
  <mergeCells count="16">
    <mergeCell ref="A1:N1"/>
    <mergeCell ref="A5:A8"/>
    <mergeCell ref="A12:A13"/>
    <mergeCell ref="A14:A16"/>
    <mergeCell ref="A42:A45"/>
    <mergeCell ref="A47:A49"/>
    <mergeCell ref="A50:A53"/>
    <mergeCell ref="B6:B8"/>
    <mergeCell ref="B12:B13"/>
    <mergeCell ref="B15:B16"/>
    <mergeCell ref="B18:B19"/>
    <mergeCell ref="A18:A20"/>
    <mergeCell ref="A22:A27"/>
    <mergeCell ref="A31:A32"/>
    <mergeCell ref="A34:A35"/>
    <mergeCell ref="A36:A37"/>
  </mergeCells>
  <phoneticPr fontId="6" type="noConversion"/>
  <printOptions horizontalCentered="1"/>
  <pageMargins left="0.19685039370078741" right="0.11811023622047245" top="0.39370078740157483" bottom="0.31496062992125984" header="0.51181102362204722" footer="0.27559055118110237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张亮</dc:creator>
  <cp:lastModifiedBy>admin</cp:lastModifiedBy>
  <cp:lastPrinted>2023-06-25T05:26:33Z</cp:lastPrinted>
  <dcterms:created xsi:type="dcterms:W3CDTF">1996-12-17T01:32:42Z</dcterms:created>
  <dcterms:modified xsi:type="dcterms:W3CDTF">2023-06-25T06:36:05Z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