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10"/>
  </bookViews>
  <sheets>
    <sheet name="Sheet1" sheetId="1" r:id="rId1"/>
    <sheet name="Sheet2" sheetId="2" r:id="rId2"/>
  </sheets>
  <definedNames>
    <definedName name="_xlnm._FilterDatabase" localSheetId="0" hidden="1">Sheet1!$A$3:$H$34</definedName>
    <definedName name="_xlnm.Print_Titles" localSheetId="0">Sheet1!$1:$3</definedName>
  </definedNames>
  <calcPr calcId="144525" concurrentCalc="0"/>
</workbook>
</file>

<file path=xl/sharedStrings.xml><?xml version="1.0" encoding="utf-8"?>
<sst xmlns="http://schemas.openxmlformats.org/spreadsheetml/2006/main" count="131" uniqueCount="80">
  <si>
    <t>内蒙古自治区黄河镫口灌区管理中心2023年度上半年事业单位公开招聘
工作人员考试总成绩及进入体检人员名单</t>
  </si>
  <si>
    <t>单位名称（盖章）：内蒙古自治区黄河镫口灌区管理中心</t>
  </si>
  <si>
    <t>序号</t>
  </si>
  <si>
    <t>岗位</t>
  </si>
  <si>
    <t>姓名</t>
  </si>
  <si>
    <t>准考证号</t>
  </si>
  <si>
    <t>笔试成绩</t>
  </si>
  <si>
    <t>面试成绩</t>
  </si>
  <si>
    <t>总成绩</t>
  </si>
  <si>
    <t>是否进入体检考察范围</t>
  </si>
  <si>
    <t>灌区水利工程业务岗1（项目人员）</t>
  </si>
  <si>
    <t>马智</t>
  </si>
  <si>
    <t>3115020601008</t>
  </si>
  <si>
    <t>是</t>
  </si>
  <si>
    <t>杜继超</t>
  </si>
  <si>
    <t>3115020600629</t>
  </si>
  <si>
    <t>否</t>
  </si>
  <si>
    <t>郝霞</t>
  </si>
  <si>
    <t>3115020600221</t>
  </si>
  <si>
    <t>灌区水利工程综合岗2（项目人员）</t>
  </si>
  <si>
    <t>邬腾腾</t>
  </si>
  <si>
    <t>1115020100708</t>
  </si>
  <si>
    <t>刘洋</t>
  </si>
  <si>
    <t>1115020102818</t>
  </si>
  <si>
    <t>李雪峰</t>
  </si>
  <si>
    <t>1115260101823</t>
  </si>
  <si>
    <t>灌区水利工程业务岗3</t>
  </si>
  <si>
    <t>石培岳</t>
  </si>
  <si>
    <t>3115030103003</t>
  </si>
  <si>
    <t>孙晓辉</t>
  </si>
  <si>
    <t>3115011002904</t>
  </si>
  <si>
    <t>王钰</t>
  </si>
  <si>
    <t>3115020601114</t>
  </si>
  <si>
    <t>灌区水利工程技术岗4</t>
  </si>
  <si>
    <t>张文滨</t>
  </si>
  <si>
    <t>3115020600317</t>
  </si>
  <si>
    <t>陈董伟</t>
  </si>
  <si>
    <t>3115020600505</t>
  </si>
  <si>
    <t>户家晨</t>
  </si>
  <si>
    <t>3115011400322</t>
  </si>
  <si>
    <t>刘钟鸣</t>
  </si>
  <si>
    <t>3115011000511</t>
  </si>
  <si>
    <t>张文超</t>
  </si>
  <si>
    <t>3115230303029</t>
  </si>
  <si>
    <t>郭晓禹</t>
  </si>
  <si>
    <t>3115020600223</t>
  </si>
  <si>
    <t>灌区水利工程技术岗5</t>
  </si>
  <si>
    <t>苗伟</t>
  </si>
  <si>
    <t>3115020600719</t>
  </si>
  <si>
    <t>张进</t>
  </si>
  <si>
    <t>3115010902517</t>
  </si>
  <si>
    <t>陈文强</t>
  </si>
  <si>
    <t>3115010902002</t>
  </si>
  <si>
    <t>郭晓东</t>
  </si>
  <si>
    <t>3115040202002</t>
  </si>
  <si>
    <t>秦轲</t>
  </si>
  <si>
    <t>3115011004012</t>
  </si>
  <si>
    <t>韩永辉</t>
  </si>
  <si>
    <t>3115020503024</t>
  </si>
  <si>
    <t>缺考</t>
  </si>
  <si>
    <t>财务岗6</t>
  </si>
  <si>
    <t>王舒楠</t>
  </si>
  <si>
    <t>1115020102729</t>
  </si>
  <si>
    <t>张桦</t>
  </si>
  <si>
    <t>1115020201126</t>
  </si>
  <si>
    <t>陈北琪</t>
  </si>
  <si>
    <t>1115040200305</t>
  </si>
  <si>
    <t>综合岗7</t>
  </si>
  <si>
    <t>赵旭日</t>
  </si>
  <si>
    <t>1115020401112</t>
  </si>
  <si>
    <t>张荃</t>
  </si>
  <si>
    <t>1115020300228</t>
  </si>
  <si>
    <t>谭鹏举</t>
  </si>
  <si>
    <t>1115030101208</t>
  </si>
  <si>
    <t>代同拉嘎</t>
  </si>
  <si>
    <t>1115011301721</t>
  </si>
  <si>
    <t>许媛</t>
  </si>
  <si>
    <t>1115010400904</t>
  </si>
  <si>
    <t>常鸣</t>
  </si>
  <si>
    <t>1115020302507</t>
  </si>
</sst>
</file>

<file path=xl/styles.xml><?xml version="1.0" encoding="utf-8"?>
<styleSheet xmlns="http://schemas.openxmlformats.org/spreadsheetml/2006/main">
  <numFmts count="6">
    <numFmt numFmtId="176" formatCode="0.00_ "/>
    <numFmt numFmtId="41" formatCode="_ * #,##0_ ;_ * \-#,##0_ ;_ * &quot;-&quot;_ ;_ @_ "/>
    <numFmt numFmtId="177" formatCode="0.00_);[Red]\(0.00\)"/>
    <numFmt numFmtId="43" formatCode="_ * #,##0.00_ ;_ * \-#,##0.00_ ;_ * &quot;-&quot;??_ ;_ @_ "/>
    <numFmt numFmtId="178" formatCode="_(&quot;$&quot;* #,##0.00_);_(&quot;$&quot;* \(#,##0.00\);_(&quot;$&quot;* &quot;-&quot;??_);_(@_)"/>
    <numFmt numFmtId="179" formatCode="_(&quot;$&quot;* #,##0_);_(&quot;$&quot;* \(#,##0\);_(&quot;$&quot;* &quot;-&quot;_);_(@_)"/>
  </numFmts>
  <fonts count="26">
    <font>
      <sz val="11"/>
      <color theme="1"/>
      <name val="宋体"/>
      <charset val="134"/>
      <scheme val="minor"/>
    </font>
    <font>
      <b/>
      <sz val="16"/>
      <color rgb="FF000000"/>
      <name val="黑体"/>
      <charset val="134"/>
    </font>
    <font>
      <b/>
      <sz val="16"/>
      <color theme="1"/>
      <name val="黑体"/>
      <charset val="134"/>
    </font>
    <font>
      <sz val="12"/>
      <color theme="1"/>
      <name val="宋体"/>
      <charset val="134"/>
      <scheme val="minor"/>
    </font>
    <font>
      <b/>
      <sz val="14"/>
      <color rgb="FF000000"/>
      <name val="宋体"/>
      <charset val="134"/>
    </font>
    <font>
      <sz val="12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179" fontId="0" fillId="0" borderId="0" applyFon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178" fontId="0" fillId="0" borderId="0" applyFon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23" fillId="23" borderId="9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22" fillId="26" borderId="9" applyNumberFormat="false" applyAlignment="false" applyProtection="false">
      <alignment vertical="center"/>
    </xf>
    <xf numFmtId="0" fontId="20" fillId="23" borderId="8" applyNumberFormat="false" applyAlignment="false" applyProtection="false">
      <alignment vertical="center"/>
    </xf>
    <xf numFmtId="0" fontId="25" fillId="30" borderId="10" applyNumberFormat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0" fillId="7" borderId="3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true" applyAlignment="true">
      <alignment horizontal="center" vertical="center"/>
    </xf>
    <xf numFmtId="177" fontId="0" fillId="0" borderId="0" xfId="0" applyNumberFormat="true" applyFill="true" applyAlignment="true">
      <alignment horizontal="center" vertical="center"/>
    </xf>
    <xf numFmtId="0" fontId="0" fillId="0" borderId="0" xfId="0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left" vertical="center"/>
    </xf>
    <xf numFmtId="0" fontId="4" fillId="0" borderId="2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  <xf numFmtId="49" fontId="3" fillId="0" borderId="2" xfId="0" applyNumberFormat="true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/>
    </xf>
    <xf numFmtId="31" fontId="6" fillId="0" borderId="0" xfId="0" applyNumberFormat="true" applyFont="true" applyFill="true" applyAlignment="true">
      <alignment horizontal="right" vertical="center"/>
    </xf>
    <xf numFmtId="0" fontId="6" fillId="0" borderId="0" xfId="0" applyFont="true" applyFill="true" applyAlignment="true">
      <alignment horizontal="right" vertical="center"/>
    </xf>
    <xf numFmtId="177" fontId="2" fillId="0" borderId="0" xfId="0" applyNumberFormat="true" applyFont="true" applyFill="true" applyBorder="true" applyAlignment="true">
      <alignment horizontal="center" vertical="center"/>
    </xf>
    <xf numFmtId="177" fontId="3" fillId="0" borderId="1" xfId="0" applyNumberFormat="true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horizontal="left" vertical="center"/>
    </xf>
    <xf numFmtId="177" fontId="4" fillId="0" borderId="2" xfId="0" applyNumberFormat="true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 wrapText="true"/>
    </xf>
    <xf numFmtId="176" fontId="3" fillId="0" borderId="2" xfId="0" applyNumberFormat="true" applyFont="true" applyFill="true" applyBorder="true" applyAlignment="true">
      <alignment horizontal="center" vertical="center"/>
    </xf>
    <xf numFmtId="177" fontId="3" fillId="0" borderId="2" xfId="0" applyNumberFormat="true" applyFont="true" applyFill="true" applyBorder="true" applyAlignment="true">
      <alignment horizontal="center" vertical="center"/>
    </xf>
    <xf numFmtId="177" fontId="0" fillId="0" borderId="2" xfId="0" applyNumberFormat="true" applyFill="true" applyBorder="true" applyAlignment="true">
      <alignment horizontal="center" vertical="center"/>
    </xf>
    <xf numFmtId="177" fontId="6" fillId="0" borderId="0" xfId="0" applyNumberFormat="true" applyFont="true" applyFill="true" applyAlignment="true">
      <alignment horizontal="right" vertical="center"/>
    </xf>
    <xf numFmtId="0" fontId="6" fillId="0" borderId="0" xfId="0" applyFont="true" applyFill="true" applyBorder="true" applyAlignment="true">
      <alignment horizontal="right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34"/>
  <sheetViews>
    <sheetView tabSelected="1" zoomScale="110" zoomScaleNormal="110" workbookViewId="0">
      <selection activeCell="A1" sqref="A1:H1"/>
    </sheetView>
  </sheetViews>
  <sheetFormatPr defaultColWidth="8.8" defaultRowHeight="13.5" outlineLevelCol="7"/>
  <cols>
    <col min="1" max="1" width="10.55" style="1" customWidth="true"/>
    <col min="2" max="2" width="33.0583333333333" style="1" customWidth="true"/>
    <col min="3" max="3" width="14.4416666666667" style="1" customWidth="true"/>
    <col min="4" max="4" width="25.1083333333333" style="1" customWidth="true"/>
    <col min="5" max="5" width="15.4416666666667" style="2" customWidth="true"/>
    <col min="6" max="7" width="14.225" style="1" customWidth="true"/>
    <col min="8" max="8" width="16.0166666666667" style="3" customWidth="true"/>
    <col min="9" max="16384" width="8.8" style="1"/>
  </cols>
  <sheetData>
    <row r="1" ht="44" customHeight="true" spans="1:8">
      <c r="A1" s="4" t="s">
        <v>0</v>
      </c>
      <c r="B1" s="4"/>
      <c r="C1" s="5"/>
      <c r="D1" s="5"/>
      <c r="E1" s="13"/>
      <c r="F1" s="5"/>
      <c r="G1" s="5"/>
      <c r="H1" s="5"/>
    </row>
    <row r="2" ht="29" customHeight="true" spans="1:8">
      <c r="A2" s="6" t="s">
        <v>1</v>
      </c>
      <c r="B2" s="6"/>
      <c r="C2" s="6"/>
      <c r="D2" s="6"/>
      <c r="E2" s="14"/>
      <c r="F2" s="6"/>
      <c r="G2" s="6"/>
      <c r="H2" s="15"/>
    </row>
    <row r="3" ht="57" customHeight="true" spans="1:8">
      <c r="A3" s="7" t="s">
        <v>2</v>
      </c>
      <c r="B3" s="7" t="s">
        <v>3</v>
      </c>
      <c r="C3" s="7" t="s">
        <v>4</v>
      </c>
      <c r="D3" s="7" t="s">
        <v>5</v>
      </c>
      <c r="E3" s="16" t="s">
        <v>6</v>
      </c>
      <c r="F3" s="7" t="s">
        <v>7</v>
      </c>
      <c r="G3" s="7" t="s">
        <v>8</v>
      </c>
      <c r="H3" s="17" t="s">
        <v>9</v>
      </c>
    </row>
    <row r="4" s="1" customFormat="true" ht="31" customHeight="true" spans="1:8">
      <c r="A4" s="8">
        <v>1</v>
      </c>
      <c r="B4" s="8" t="s">
        <v>10</v>
      </c>
      <c r="C4" s="8" t="s">
        <v>11</v>
      </c>
      <c r="D4" s="9" t="s">
        <v>12</v>
      </c>
      <c r="E4" s="18">
        <v>67</v>
      </c>
      <c r="F4" s="18">
        <v>76.1</v>
      </c>
      <c r="G4" s="19">
        <f t="shared" ref="G4:G21" si="0">E4*0.6+F4*0.4</f>
        <v>70.64</v>
      </c>
      <c r="H4" s="20" t="s">
        <v>13</v>
      </c>
    </row>
    <row r="5" ht="31" customHeight="true" spans="1:8">
      <c r="A5" s="8">
        <v>2</v>
      </c>
      <c r="B5" s="8" t="s">
        <v>10</v>
      </c>
      <c r="C5" s="8" t="s">
        <v>14</v>
      </c>
      <c r="D5" s="9" t="s">
        <v>15</v>
      </c>
      <c r="E5" s="18">
        <v>60</v>
      </c>
      <c r="F5" s="8">
        <v>75.04</v>
      </c>
      <c r="G5" s="19">
        <f t="shared" si="0"/>
        <v>66.016</v>
      </c>
      <c r="H5" s="20" t="s">
        <v>16</v>
      </c>
    </row>
    <row r="6" ht="31" customHeight="true" spans="1:8">
      <c r="A6" s="8">
        <v>3</v>
      </c>
      <c r="B6" s="8" t="s">
        <v>10</v>
      </c>
      <c r="C6" s="8" t="s">
        <v>17</v>
      </c>
      <c r="D6" s="9" t="s">
        <v>18</v>
      </c>
      <c r="E6" s="18">
        <v>55</v>
      </c>
      <c r="F6" s="8">
        <v>76.62</v>
      </c>
      <c r="G6" s="19">
        <f t="shared" si="0"/>
        <v>63.648</v>
      </c>
      <c r="H6" s="20" t="s">
        <v>16</v>
      </c>
    </row>
    <row r="7" s="1" customFormat="true" ht="31" customHeight="true" spans="1:8">
      <c r="A7" s="8">
        <v>4</v>
      </c>
      <c r="B7" s="8" t="s">
        <v>19</v>
      </c>
      <c r="C7" s="8" t="s">
        <v>20</v>
      </c>
      <c r="D7" s="9" t="s">
        <v>21</v>
      </c>
      <c r="E7" s="18">
        <v>67</v>
      </c>
      <c r="F7" s="8">
        <v>78.34</v>
      </c>
      <c r="G7" s="19">
        <f t="shared" si="0"/>
        <v>71.536</v>
      </c>
      <c r="H7" s="20" t="s">
        <v>13</v>
      </c>
    </row>
    <row r="8" s="1" customFormat="true" ht="31" customHeight="true" spans="1:8">
      <c r="A8" s="8">
        <v>5</v>
      </c>
      <c r="B8" s="8" t="s">
        <v>19</v>
      </c>
      <c r="C8" s="8" t="s">
        <v>22</v>
      </c>
      <c r="D8" s="9" t="s">
        <v>23</v>
      </c>
      <c r="E8" s="18">
        <v>62.5</v>
      </c>
      <c r="F8" s="8">
        <v>75.54</v>
      </c>
      <c r="G8" s="19">
        <f t="shared" si="0"/>
        <v>67.716</v>
      </c>
      <c r="H8" s="20" t="s">
        <v>16</v>
      </c>
    </row>
    <row r="9" ht="31" customHeight="true" spans="1:8">
      <c r="A9" s="8">
        <v>6</v>
      </c>
      <c r="B9" s="8" t="s">
        <v>19</v>
      </c>
      <c r="C9" s="8" t="s">
        <v>24</v>
      </c>
      <c r="D9" s="9" t="s">
        <v>25</v>
      </c>
      <c r="E9" s="18">
        <v>62.5</v>
      </c>
      <c r="F9" s="8">
        <v>75.52</v>
      </c>
      <c r="G9" s="19">
        <f t="shared" si="0"/>
        <v>67.708</v>
      </c>
      <c r="H9" s="20" t="s">
        <v>16</v>
      </c>
    </row>
    <row r="10" s="1" customFormat="true" ht="31" customHeight="true" spans="1:8">
      <c r="A10" s="8">
        <v>7</v>
      </c>
      <c r="B10" s="8" t="s">
        <v>26</v>
      </c>
      <c r="C10" s="8" t="s">
        <v>27</v>
      </c>
      <c r="D10" s="9" t="s">
        <v>28</v>
      </c>
      <c r="E10" s="18">
        <v>66</v>
      </c>
      <c r="F10" s="8">
        <v>73.54</v>
      </c>
      <c r="G10" s="19">
        <f t="shared" si="0"/>
        <v>69.016</v>
      </c>
      <c r="H10" s="20" t="s">
        <v>13</v>
      </c>
    </row>
    <row r="11" ht="31" customHeight="true" spans="1:8">
      <c r="A11" s="8">
        <v>8</v>
      </c>
      <c r="B11" s="8" t="s">
        <v>26</v>
      </c>
      <c r="C11" s="8" t="s">
        <v>29</v>
      </c>
      <c r="D11" s="9" t="s">
        <v>30</v>
      </c>
      <c r="E11" s="18">
        <v>59.3333</v>
      </c>
      <c r="F11" s="8">
        <v>73.08</v>
      </c>
      <c r="G11" s="19">
        <f t="shared" si="0"/>
        <v>64.83198</v>
      </c>
      <c r="H11" s="20" t="s">
        <v>16</v>
      </c>
    </row>
    <row r="12" ht="31" customHeight="true" spans="1:8">
      <c r="A12" s="8">
        <v>9</v>
      </c>
      <c r="B12" s="8" t="s">
        <v>26</v>
      </c>
      <c r="C12" s="8" t="s">
        <v>31</v>
      </c>
      <c r="D12" s="9" t="s">
        <v>32</v>
      </c>
      <c r="E12" s="18">
        <v>57.1667</v>
      </c>
      <c r="F12" s="8">
        <v>75.86</v>
      </c>
      <c r="G12" s="19">
        <f t="shared" si="0"/>
        <v>64.64402</v>
      </c>
      <c r="H12" s="20" t="s">
        <v>16</v>
      </c>
    </row>
    <row r="13" customFormat="true" ht="31" customHeight="true" spans="1:8">
      <c r="A13" s="8">
        <v>10</v>
      </c>
      <c r="B13" s="8" t="s">
        <v>33</v>
      </c>
      <c r="C13" s="8" t="s">
        <v>34</v>
      </c>
      <c r="D13" s="9" t="s">
        <v>35</v>
      </c>
      <c r="E13" s="18">
        <v>61.3333</v>
      </c>
      <c r="F13" s="8">
        <v>80.38</v>
      </c>
      <c r="G13" s="19">
        <f t="shared" si="0"/>
        <v>68.95198</v>
      </c>
      <c r="H13" s="20" t="s">
        <v>13</v>
      </c>
    </row>
    <row r="14" s="1" customFormat="true" ht="31" customHeight="true" spans="1:8">
      <c r="A14" s="8">
        <v>11</v>
      </c>
      <c r="B14" s="8" t="s">
        <v>33</v>
      </c>
      <c r="C14" s="8" t="s">
        <v>36</v>
      </c>
      <c r="D14" s="9" t="s">
        <v>37</v>
      </c>
      <c r="E14" s="18">
        <v>64.8333</v>
      </c>
      <c r="F14" s="8">
        <v>74.86</v>
      </c>
      <c r="G14" s="19">
        <f t="shared" si="0"/>
        <v>68.84398</v>
      </c>
      <c r="H14" s="20" t="s">
        <v>13</v>
      </c>
    </row>
    <row r="15" s="1" customFormat="true" ht="31" customHeight="true" spans="1:8">
      <c r="A15" s="8">
        <v>12</v>
      </c>
      <c r="B15" s="8" t="s">
        <v>33</v>
      </c>
      <c r="C15" s="8" t="s">
        <v>38</v>
      </c>
      <c r="D15" s="9" t="s">
        <v>39</v>
      </c>
      <c r="E15" s="18">
        <v>62</v>
      </c>
      <c r="F15" s="8">
        <v>75.24</v>
      </c>
      <c r="G15" s="19">
        <f t="shared" si="0"/>
        <v>67.296</v>
      </c>
      <c r="H15" s="20" t="s">
        <v>16</v>
      </c>
    </row>
    <row r="16" s="1" customFormat="true" ht="31" customHeight="true" spans="1:8">
      <c r="A16" s="8">
        <v>13</v>
      </c>
      <c r="B16" s="8" t="s">
        <v>33</v>
      </c>
      <c r="C16" s="8" t="s">
        <v>40</v>
      </c>
      <c r="D16" s="9" t="s">
        <v>41</v>
      </c>
      <c r="E16" s="18">
        <v>60.1667</v>
      </c>
      <c r="F16" s="8">
        <v>73.08</v>
      </c>
      <c r="G16" s="19">
        <f t="shared" si="0"/>
        <v>65.33202</v>
      </c>
      <c r="H16" s="20" t="s">
        <v>16</v>
      </c>
    </row>
    <row r="17" ht="31" customHeight="true" spans="1:8">
      <c r="A17" s="8">
        <v>14</v>
      </c>
      <c r="B17" s="8" t="s">
        <v>33</v>
      </c>
      <c r="C17" s="8" t="s">
        <v>42</v>
      </c>
      <c r="D17" s="9" t="s">
        <v>43</v>
      </c>
      <c r="E17" s="18">
        <v>60.3333</v>
      </c>
      <c r="F17" s="8">
        <v>70.76</v>
      </c>
      <c r="G17" s="19">
        <f t="shared" si="0"/>
        <v>64.50398</v>
      </c>
      <c r="H17" s="20" t="s">
        <v>16</v>
      </c>
    </row>
    <row r="18" ht="31" customHeight="true" spans="1:8">
      <c r="A18" s="8">
        <v>15</v>
      </c>
      <c r="B18" s="8" t="s">
        <v>33</v>
      </c>
      <c r="C18" s="8" t="s">
        <v>44</v>
      </c>
      <c r="D18" s="9" t="s">
        <v>45</v>
      </c>
      <c r="E18" s="18">
        <v>59</v>
      </c>
      <c r="F18" s="8">
        <v>65.88</v>
      </c>
      <c r="G18" s="19">
        <f t="shared" si="0"/>
        <v>61.752</v>
      </c>
      <c r="H18" s="20" t="s">
        <v>16</v>
      </c>
    </row>
    <row r="19" ht="31" customHeight="true" spans="1:8">
      <c r="A19" s="8">
        <v>16</v>
      </c>
      <c r="B19" s="8" t="s">
        <v>46</v>
      </c>
      <c r="C19" s="8" t="s">
        <v>47</v>
      </c>
      <c r="D19" s="9" t="s">
        <v>48</v>
      </c>
      <c r="E19" s="18">
        <v>56.8333</v>
      </c>
      <c r="F19" s="8">
        <v>80.28</v>
      </c>
      <c r="G19" s="19">
        <f t="shared" si="0"/>
        <v>66.21198</v>
      </c>
      <c r="H19" s="20" t="s">
        <v>13</v>
      </c>
    </row>
    <row r="20" ht="31" customHeight="true" spans="1:8">
      <c r="A20" s="8">
        <v>17</v>
      </c>
      <c r="B20" s="8" t="s">
        <v>46</v>
      </c>
      <c r="C20" s="8" t="s">
        <v>49</v>
      </c>
      <c r="D20" s="9" t="s">
        <v>50</v>
      </c>
      <c r="E20" s="18">
        <v>58.5</v>
      </c>
      <c r="F20" s="8">
        <v>76.28</v>
      </c>
      <c r="G20" s="19">
        <f t="shared" si="0"/>
        <v>65.612</v>
      </c>
      <c r="H20" s="20" t="s">
        <v>13</v>
      </c>
    </row>
    <row r="21" ht="31" customHeight="true" spans="1:8">
      <c r="A21" s="8">
        <v>18</v>
      </c>
      <c r="B21" s="8" t="s">
        <v>46</v>
      </c>
      <c r="C21" s="8" t="s">
        <v>51</v>
      </c>
      <c r="D21" s="9" t="s">
        <v>52</v>
      </c>
      <c r="E21" s="18">
        <v>58.8333</v>
      </c>
      <c r="F21" s="8">
        <v>75.44</v>
      </c>
      <c r="G21" s="19">
        <f t="shared" si="0"/>
        <v>65.47598</v>
      </c>
      <c r="H21" s="20" t="s">
        <v>16</v>
      </c>
    </row>
    <row r="22" ht="31" customHeight="true" spans="1:8">
      <c r="A22" s="8">
        <v>19</v>
      </c>
      <c r="B22" s="8" t="s">
        <v>46</v>
      </c>
      <c r="C22" s="8" t="s">
        <v>53</v>
      </c>
      <c r="D22" s="9" t="s">
        <v>54</v>
      </c>
      <c r="E22" s="18">
        <v>56.6667</v>
      </c>
      <c r="F22" s="8">
        <v>74.68</v>
      </c>
      <c r="G22" s="19">
        <f t="shared" ref="G22:G33" si="1">E22*0.6+F22*0.4</f>
        <v>63.87202</v>
      </c>
      <c r="H22" s="20" t="s">
        <v>16</v>
      </c>
    </row>
    <row r="23" ht="31" customHeight="true" spans="1:8">
      <c r="A23" s="8">
        <v>20</v>
      </c>
      <c r="B23" s="8" t="s">
        <v>46</v>
      </c>
      <c r="C23" s="8" t="s">
        <v>55</v>
      </c>
      <c r="D23" s="9" t="s">
        <v>56</v>
      </c>
      <c r="E23" s="18">
        <v>56.3333</v>
      </c>
      <c r="F23" s="8">
        <v>74.04</v>
      </c>
      <c r="G23" s="19">
        <f t="shared" si="1"/>
        <v>63.41598</v>
      </c>
      <c r="H23" s="20" t="s">
        <v>16</v>
      </c>
    </row>
    <row r="24" ht="31" customHeight="true" spans="1:8">
      <c r="A24" s="8">
        <v>21</v>
      </c>
      <c r="B24" s="8" t="s">
        <v>46</v>
      </c>
      <c r="C24" s="8" t="s">
        <v>57</v>
      </c>
      <c r="D24" s="9" t="s">
        <v>58</v>
      </c>
      <c r="E24" s="18">
        <v>55.8333</v>
      </c>
      <c r="F24" s="8" t="s">
        <v>59</v>
      </c>
      <c r="G24" s="19">
        <f>E24*0.6</f>
        <v>33.49998</v>
      </c>
      <c r="H24" s="20" t="s">
        <v>16</v>
      </c>
    </row>
    <row r="25" s="1" customFormat="true" ht="31" customHeight="true" spans="1:8">
      <c r="A25" s="8">
        <v>22</v>
      </c>
      <c r="B25" s="10" t="s">
        <v>60</v>
      </c>
      <c r="C25" s="8" t="s">
        <v>61</v>
      </c>
      <c r="D25" s="9" t="s">
        <v>62</v>
      </c>
      <c r="E25" s="18">
        <v>66.5</v>
      </c>
      <c r="F25" s="8">
        <v>78.36</v>
      </c>
      <c r="G25" s="19">
        <f t="shared" si="1"/>
        <v>71.244</v>
      </c>
      <c r="H25" s="20" t="s">
        <v>13</v>
      </c>
    </row>
    <row r="26" ht="31" customHeight="true" spans="1:8">
      <c r="A26" s="8">
        <v>23</v>
      </c>
      <c r="B26" s="10" t="s">
        <v>60</v>
      </c>
      <c r="C26" s="8" t="s">
        <v>63</v>
      </c>
      <c r="D26" s="9" t="s">
        <v>64</v>
      </c>
      <c r="E26" s="18">
        <v>65.3333</v>
      </c>
      <c r="F26" s="8">
        <v>73.84</v>
      </c>
      <c r="G26" s="19">
        <f t="shared" si="1"/>
        <v>68.73598</v>
      </c>
      <c r="H26" s="20" t="s">
        <v>16</v>
      </c>
    </row>
    <row r="27" ht="31" customHeight="true" spans="1:8">
      <c r="A27" s="8">
        <v>24</v>
      </c>
      <c r="B27" s="10" t="s">
        <v>60</v>
      </c>
      <c r="C27" s="8" t="s">
        <v>65</v>
      </c>
      <c r="D27" s="9" t="s">
        <v>66</v>
      </c>
      <c r="E27" s="18">
        <v>63.6667</v>
      </c>
      <c r="F27" s="8">
        <v>71.24</v>
      </c>
      <c r="G27" s="19">
        <f t="shared" si="1"/>
        <v>66.69602</v>
      </c>
      <c r="H27" s="20" t="s">
        <v>16</v>
      </c>
    </row>
    <row r="28" s="1" customFormat="true" ht="31" customHeight="true" spans="1:8">
      <c r="A28" s="8">
        <v>25</v>
      </c>
      <c r="B28" s="8" t="s">
        <v>67</v>
      </c>
      <c r="C28" s="8" t="s">
        <v>68</v>
      </c>
      <c r="D28" s="9" t="s">
        <v>69</v>
      </c>
      <c r="E28" s="18">
        <v>72.6667</v>
      </c>
      <c r="F28" s="8">
        <v>79.82</v>
      </c>
      <c r="G28" s="19">
        <f t="shared" si="1"/>
        <v>75.52802</v>
      </c>
      <c r="H28" s="20" t="s">
        <v>13</v>
      </c>
    </row>
    <row r="29" s="1" customFormat="true" ht="31" customHeight="true" spans="1:8">
      <c r="A29" s="8">
        <v>26</v>
      </c>
      <c r="B29" s="8" t="s">
        <v>67</v>
      </c>
      <c r="C29" s="8" t="s">
        <v>70</v>
      </c>
      <c r="D29" s="9" t="s">
        <v>71</v>
      </c>
      <c r="E29" s="18">
        <v>71.1667</v>
      </c>
      <c r="F29" s="8">
        <v>80.44</v>
      </c>
      <c r="G29" s="19">
        <f t="shared" si="1"/>
        <v>74.87602</v>
      </c>
      <c r="H29" s="20" t="s">
        <v>13</v>
      </c>
    </row>
    <row r="30" ht="31" customHeight="true" spans="1:8">
      <c r="A30" s="8">
        <v>27</v>
      </c>
      <c r="B30" s="8" t="s">
        <v>67</v>
      </c>
      <c r="C30" s="8" t="s">
        <v>72</v>
      </c>
      <c r="D30" s="9" t="s">
        <v>73</v>
      </c>
      <c r="E30" s="18">
        <v>68.1667</v>
      </c>
      <c r="F30" s="8">
        <v>73.52</v>
      </c>
      <c r="G30" s="19">
        <f t="shared" si="1"/>
        <v>70.30802</v>
      </c>
      <c r="H30" s="20" t="s">
        <v>16</v>
      </c>
    </row>
    <row r="31" ht="31" customHeight="true" spans="1:8">
      <c r="A31" s="8">
        <v>28</v>
      </c>
      <c r="B31" s="8" t="s">
        <v>67</v>
      </c>
      <c r="C31" s="8" t="s">
        <v>74</v>
      </c>
      <c r="D31" s="9" t="s">
        <v>75</v>
      </c>
      <c r="E31" s="18">
        <v>65</v>
      </c>
      <c r="F31" s="8">
        <v>77.92</v>
      </c>
      <c r="G31" s="19">
        <f t="shared" si="1"/>
        <v>70.168</v>
      </c>
      <c r="H31" s="20" t="s">
        <v>16</v>
      </c>
    </row>
    <row r="32" ht="31" customHeight="true" spans="1:8">
      <c r="A32" s="8">
        <v>29</v>
      </c>
      <c r="B32" s="8" t="s">
        <v>67</v>
      </c>
      <c r="C32" s="8" t="s">
        <v>76</v>
      </c>
      <c r="D32" s="9" t="s">
        <v>77</v>
      </c>
      <c r="E32" s="18">
        <v>67.5</v>
      </c>
      <c r="F32" s="8">
        <v>73.82</v>
      </c>
      <c r="G32" s="19">
        <f t="shared" si="1"/>
        <v>70.028</v>
      </c>
      <c r="H32" s="20" t="s">
        <v>16</v>
      </c>
    </row>
    <row r="33" ht="31" customHeight="true" spans="1:8">
      <c r="A33" s="8">
        <v>30</v>
      </c>
      <c r="B33" s="8" t="s">
        <v>67</v>
      </c>
      <c r="C33" s="8" t="s">
        <v>78</v>
      </c>
      <c r="D33" s="9" t="s">
        <v>79</v>
      </c>
      <c r="E33" s="18">
        <v>67.6667</v>
      </c>
      <c r="F33" s="8">
        <v>73.56</v>
      </c>
      <c r="G33" s="19">
        <f t="shared" si="1"/>
        <v>70.02402</v>
      </c>
      <c r="H33" s="20" t="s">
        <v>16</v>
      </c>
    </row>
    <row r="34" ht="28.2" customHeight="true" spans="1:8">
      <c r="A34" s="11">
        <v>45103</v>
      </c>
      <c r="B34" s="11"/>
      <c r="C34" s="12"/>
      <c r="D34" s="12"/>
      <c r="E34" s="21"/>
      <c r="F34" s="12"/>
      <c r="G34" s="12"/>
      <c r="H34" s="22"/>
    </row>
  </sheetData>
  <sheetProtection formatCells="0" insertHyperlinks="0" autoFilter="0"/>
  <autoFilter ref="A3:H34">
    <extLst/>
  </autoFilter>
  <mergeCells count="4">
    <mergeCell ref="A1:H1"/>
    <mergeCell ref="A2:D2"/>
    <mergeCell ref="F2:H2"/>
    <mergeCell ref="A34:H34"/>
  </mergeCells>
  <printOptions horizontalCentered="true"/>
  <pageMargins left="0.629861111111111" right="0.751388888888889" top="0.275" bottom="0.275" header="0.354166666666667" footer="0.236111111111111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3"/>
  <sheetViews>
    <sheetView topLeftCell="A8" workbookViewId="0">
      <selection activeCell="A8" sqref="$A1:$XFD1048576"/>
    </sheetView>
  </sheetViews>
  <sheetFormatPr defaultColWidth="8.8" defaultRowHeight="13.5"/>
  <cols>
    <col min="1" max="1" width="10.55" customWidth="true"/>
    <col min="2" max="2" width="15.225" customWidth="true"/>
    <col min="3" max="3" width="26.3333333333333" customWidth="true"/>
    <col min="4" max="4" width="36.5583333333333" customWidth="true"/>
    <col min="5" max="6" width="16.8" customWidth="true"/>
    <col min="7" max="7" width="13.4416666666667" customWidth="true"/>
  </cols>
  <sheetData>
    <row r="1" customFormat="true" ht="44" customHeight="true"/>
    <row r="2" customFormat="true" ht="31" customHeight="true"/>
    <row r="3" customFormat="true" ht="31" customHeight="true"/>
    <row r="4" customFormat="true" ht="31" customHeight="true"/>
    <row r="5" customFormat="true" ht="31" customHeight="true"/>
    <row r="6" customFormat="true" ht="31" customHeight="true"/>
    <row r="7" customFormat="true" ht="31" customHeight="true"/>
    <row r="8" customFormat="true" ht="31" customHeight="true"/>
    <row r="9" customFormat="true" ht="31" customHeight="true"/>
    <row r="10" customFormat="true" ht="31" customHeight="true"/>
    <row r="11" customFormat="true" ht="31" customHeight="true"/>
    <row r="12" customFormat="true" ht="31" customHeight="true"/>
    <row r="13" customFormat="true" ht="31" customHeight="true"/>
    <row r="14" customFormat="true" ht="31" customHeight="true"/>
    <row r="15" customFormat="true" ht="31" customHeight="true"/>
    <row r="16" customFormat="true" ht="31" customHeight="true"/>
    <row r="17" customFormat="true" ht="31" customHeight="true"/>
    <row r="18" customFormat="true" ht="31" customHeight="true"/>
    <row r="19" customFormat="true" ht="31" customHeight="true"/>
    <row r="20" customFormat="true" ht="31" customHeight="true"/>
    <row r="21" customFormat="true" ht="31" customHeight="true"/>
    <row r="22" customFormat="true" ht="31" customHeight="true"/>
    <row r="23" customFormat="true" ht="31" customHeight="true"/>
    <row r="24" customFormat="true" ht="31" customHeight="true"/>
    <row r="25" customFormat="true" ht="31" customHeight="true"/>
    <row r="26" customFormat="true" ht="31" customHeight="true"/>
    <row r="27" customFormat="true" ht="31" customHeight="true"/>
    <row r="28" customFormat="true" ht="31" customHeight="true"/>
    <row r="29" customFormat="true" ht="31" customHeight="true"/>
    <row r="30" customFormat="true" ht="31" customHeight="true"/>
    <row r="31" customFormat="true" ht="31" customHeight="true"/>
    <row r="32" customFormat="true" ht="31" customHeight="true"/>
    <row r="33" customFormat="true" ht="28.2" customHeight="true"/>
  </sheetData>
  <sortState ref="A3:G33">
    <sortCondition ref="E3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WWO_wpscloud_20230516191359-28dd4a02c4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created xsi:type="dcterms:W3CDTF">2018-06-03T16:28:00Z</dcterms:created>
  <dcterms:modified xsi:type="dcterms:W3CDTF">2023-06-26T15:26:13Z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BAC35B310FFD4DA3B0CAA89F40F79AD6_13</vt:lpwstr>
  </property>
</Properties>
</file>