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<sst xmlns="http://schemas.openxmlformats.org/spreadsheetml/2006/main" count="133" uniqueCount="103">
  <si>
    <t>绥宁县2023年公开招聘卫生专业技术人员（第二批）
综合成绩及入围名单公示</t>
  </si>
  <si>
    <t>序号</t>
  </si>
  <si>
    <t>姓名</t>
  </si>
  <si>
    <t>准考证号</t>
  </si>
  <si>
    <t>招聘岗位及代码</t>
  </si>
  <si>
    <t>笔试
成绩</t>
  </si>
  <si>
    <t>折算
得分</t>
  </si>
  <si>
    <t>面试
成绩</t>
  </si>
  <si>
    <t>综合
成绩</t>
  </si>
  <si>
    <t>入围
情况</t>
  </si>
  <si>
    <t>1</t>
  </si>
  <si>
    <t>雷明钢</t>
  </si>
  <si>
    <t>20230020101</t>
  </si>
  <si>
    <t>西医临床医生（009）</t>
  </si>
  <si>
    <t>2</t>
  </si>
  <si>
    <t>杨悦</t>
  </si>
  <si>
    <t>20230020102</t>
  </si>
  <si>
    <t>3</t>
  </si>
  <si>
    <t>袁智</t>
  </si>
  <si>
    <t>20230020103</t>
  </si>
  <si>
    <t>入围</t>
  </si>
  <si>
    <t>4</t>
  </si>
  <si>
    <t>夏之林</t>
  </si>
  <si>
    <t>20230020104</t>
  </si>
  <si>
    <t>5</t>
  </si>
  <si>
    <t>黄清华</t>
  </si>
  <si>
    <t>20230020105</t>
  </si>
  <si>
    <t>麻醉科医生（001）</t>
  </si>
  <si>
    <t>6</t>
  </si>
  <si>
    <t>匡敏</t>
  </si>
  <si>
    <t>20230020106</t>
  </si>
  <si>
    <t>7</t>
  </si>
  <si>
    <t>周梦琦</t>
  </si>
  <si>
    <t>20230020107</t>
  </si>
  <si>
    <t>医学影像医生（008）</t>
  </si>
  <si>
    <t>8</t>
  </si>
  <si>
    <t>黄和宁</t>
  </si>
  <si>
    <t>20230020108</t>
  </si>
  <si>
    <t>护士（013）</t>
  </si>
  <si>
    <t>9</t>
  </si>
  <si>
    <t>李冬</t>
  </si>
  <si>
    <t>20230020109</t>
  </si>
  <si>
    <t>10</t>
  </si>
  <si>
    <t>杨东艳</t>
  </si>
  <si>
    <t>20230020110</t>
  </si>
  <si>
    <t>11</t>
  </si>
  <si>
    <t>李素铖</t>
  </si>
  <si>
    <t>20230020111</t>
  </si>
  <si>
    <t>12</t>
  </si>
  <si>
    <t>李芳</t>
  </si>
  <si>
    <t>20230020112</t>
  </si>
  <si>
    <t>检验（014）</t>
  </si>
  <si>
    <t>13</t>
  </si>
  <si>
    <t>伍南瑾</t>
  </si>
  <si>
    <t>20230020113</t>
  </si>
  <si>
    <t>14</t>
  </si>
  <si>
    <t>侯培琳</t>
  </si>
  <si>
    <t>20230020114</t>
  </si>
  <si>
    <t>15</t>
  </si>
  <si>
    <t>黄剑凌</t>
  </si>
  <si>
    <t>20230020115</t>
  </si>
  <si>
    <t>16</t>
  </si>
  <si>
    <t>周莉</t>
  </si>
  <si>
    <t>20230020116</t>
  </si>
  <si>
    <t>药剂师（004）</t>
  </si>
  <si>
    <t>17</t>
  </si>
  <si>
    <t>谭旎</t>
  </si>
  <si>
    <t>20230020117</t>
  </si>
  <si>
    <t>18</t>
  </si>
  <si>
    <t>易强</t>
  </si>
  <si>
    <t>20230020118</t>
  </si>
  <si>
    <t>中医临床医生（011）</t>
  </si>
  <si>
    <t>19</t>
  </si>
  <si>
    <t>邹晓琳</t>
  </si>
  <si>
    <t>20230020119</t>
  </si>
  <si>
    <t>20</t>
  </si>
  <si>
    <t>刘俊杰</t>
  </si>
  <si>
    <t>20230020120</t>
  </si>
  <si>
    <t>计算机（003）</t>
  </si>
  <si>
    <t>21</t>
  </si>
  <si>
    <t>匡浩涛</t>
  </si>
  <si>
    <t>20230020121</t>
  </si>
  <si>
    <t>22</t>
  </si>
  <si>
    <t>卢至高</t>
  </si>
  <si>
    <t>20230020122</t>
  </si>
  <si>
    <t>计算机（005）</t>
  </si>
  <si>
    <t>23</t>
  </si>
  <si>
    <t>杨森林</t>
  </si>
  <si>
    <t>20230020123</t>
  </si>
  <si>
    <t>24</t>
  </si>
  <si>
    <t>刘佳慧</t>
  </si>
  <si>
    <t>20230020124</t>
  </si>
  <si>
    <t>财务人员（002）</t>
  </si>
  <si>
    <t>25</t>
  </si>
  <si>
    <t>柳江艳</t>
  </si>
  <si>
    <t>20230020125</t>
  </si>
  <si>
    <t>26</t>
  </si>
  <si>
    <t>王蔚榕</t>
  </si>
  <si>
    <t>20230020126</t>
  </si>
  <si>
    <t>财务人员（006）</t>
  </si>
  <si>
    <t>27</t>
  </si>
  <si>
    <t>洪素娟</t>
  </si>
  <si>
    <t>20230020127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</si>
</sst>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D7" sqref="D7"/>
    </sheetView>
  </sheetViews>
  <sheetFormatPr defaultColWidth="9" defaultRowHeight="14.25"/>
  <cols>
    <col min="1" max="1" width="4.875" style="1" customWidth="1"/>
    <col min="2" max="2" width="8.375" style="3" customWidth="1"/>
    <col min="3" max="3" width="12.375" style="1" customWidth="1"/>
    <col min="4" max="4" width="18.5" style="1" customWidth="1"/>
    <col min="5" max="6" width="8.625" style="1" customWidth="1"/>
    <col min="7" max="7" width="8.625" style="4" customWidth="1"/>
    <col min="8" max="10" width="8.625" style="1" customWidth="1"/>
    <col min="11" max="16384" width="9" style="1"/>
  </cols>
  <sheetData>
    <row r="1" s="1" customFormat="1" ht="5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5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10" t="s">
        <v>6</v>
      </c>
      <c r="I2" s="10" t="s">
        <v>8</v>
      </c>
      <c r="J2" s="10" t="s">
        <v>9</v>
      </c>
    </row>
    <row r="3" s="1" customFormat="1" ht="27" customHeight="1" spans="1:10">
      <c r="A3" s="11" t="s">
        <v>10</v>
      </c>
      <c r="B3" s="12" t="s">
        <v>11</v>
      </c>
      <c r="C3" s="13" t="s">
        <v>12</v>
      </c>
      <c r="D3" s="14" t="s">
        <v>13</v>
      </c>
      <c r="E3" s="15">
        <v>68.9</v>
      </c>
      <c r="F3" s="16">
        <f t="shared" ref="F3:F29" si="0">ROUND((E3*0.6),2)</f>
        <v>41.34</v>
      </c>
      <c r="G3" s="17">
        <v>62.95</v>
      </c>
      <c r="H3" s="18">
        <f t="shared" ref="H3:H29" si="1">ROUND((G3*0.4),2)</f>
        <v>25.18</v>
      </c>
      <c r="I3" s="16">
        <f t="shared" ref="I3:I29" si="2">H3+F3</f>
        <v>66.52</v>
      </c>
      <c r="J3" s="16"/>
    </row>
    <row r="4" s="1" customFormat="1" ht="28" customHeight="1" spans="1:10">
      <c r="A4" s="11" t="s">
        <v>14</v>
      </c>
      <c r="B4" s="12" t="s">
        <v>15</v>
      </c>
      <c r="C4" s="13" t="s">
        <v>16</v>
      </c>
      <c r="D4" s="14" t="s">
        <v>13</v>
      </c>
      <c r="E4" s="15">
        <v>69.8</v>
      </c>
      <c r="F4" s="16">
        <f t="shared" si="0"/>
        <v>41.88</v>
      </c>
      <c r="G4" s="17">
        <v>61.95</v>
      </c>
      <c r="H4" s="18">
        <f t="shared" si="1"/>
        <v>24.78</v>
      </c>
      <c r="I4" s="16">
        <f t="shared" si="2"/>
        <v>66.66</v>
      </c>
      <c r="J4" s="16"/>
    </row>
    <row r="5" s="1" customFormat="1" ht="30" customHeight="1" spans="1:10">
      <c r="A5" s="11" t="s">
        <v>17</v>
      </c>
      <c r="B5" s="19" t="s">
        <v>18</v>
      </c>
      <c r="C5" s="13" t="s">
        <v>19</v>
      </c>
      <c r="D5" s="14" t="s">
        <v>13</v>
      </c>
      <c r="E5" s="15">
        <v>70.35</v>
      </c>
      <c r="F5" s="16">
        <f t="shared" si="0"/>
        <v>42.21</v>
      </c>
      <c r="G5" s="17">
        <v>63.4</v>
      </c>
      <c r="H5" s="18">
        <f t="shared" si="1"/>
        <v>25.36</v>
      </c>
      <c r="I5" s="16">
        <f t="shared" si="2"/>
        <v>67.57</v>
      </c>
      <c r="J5" s="16" t="s">
        <v>20</v>
      </c>
    </row>
    <row r="6" s="1" customFormat="1" ht="30" customHeight="1" spans="1:10">
      <c r="A6" s="11" t="s">
        <v>21</v>
      </c>
      <c r="B6" s="19" t="s">
        <v>22</v>
      </c>
      <c r="C6" s="13" t="s">
        <v>23</v>
      </c>
      <c r="D6" s="14" t="s">
        <v>13</v>
      </c>
      <c r="E6" s="15">
        <v>69.15</v>
      </c>
      <c r="F6" s="16">
        <f t="shared" si="0"/>
        <v>41.49</v>
      </c>
      <c r="G6" s="17">
        <v>72.1</v>
      </c>
      <c r="H6" s="18">
        <f t="shared" si="1"/>
        <v>28.84</v>
      </c>
      <c r="I6" s="16">
        <f t="shared" si="2"/>
        <v>70.33</v>
      </c>
      <c r="J6" s="16" t="s">
        <v>20</v>
      </c>
    </row>
    <row r="7" s="1" customFormat="1" ht="24" customHeight="1" spans="1:10">
      <c r="A7" s="11" t="s">
        <v>24</v>
      </c>
      <c r="B7" s="12" t="s">
        <v>25</v>
      </c>
      <c r="C7" s="13" t="s">
        <v>26</v>
      </c>
      <c r="D7" s="14" t="s">
        <v>27</v>
      </c>
      <c r="E7" s="20">
        <v>57.35</v>
      </c>
      <c r="F7" s="16">
        <f t="shared" si="0"/>
        <v>34.41</v>
      </c>
      <c r="G7" s="17">
        <v>47.95</v>
      </c>
      <c r="H7" s="18">
        <f t="shared" si="1"/>
        <v>19.18</v>
      </c>
      <c r="I7" s="16">
        <f t="shared" si="2"/>
        <v>53.59</v>
      </c>
      <c r="J7" s="16"/>
    </row>
    <row r="8" s="1" customFormat="1" ht="24" customHeight="1" spans="1:10">
      <c r="A8" s="11" t="s">
        <v>28</v>
      </c>
      <c r="B8" s="19" t="s">
        <v>29</v>
      </c>
      <c r="C8" s="13" t="s">
        <v>30</v>
      </c>
      <c r="D8" s="14" t="s">
        <v>27</v>
      </c>
      <c r="E8" s="21">
        <v>66.95</v>
      </c>
      <c r="F8" s="16">
        <f t="shared" si="0"/>
        <v>40.17</v>
      </c>
      <c r="G8" s="17">
        <v>62.8</v>
      </c>
      <c r="H8" s="18">
        <f t="shared" si="1"/>
        <v>25.12</v>
      </c>
      <c r="I8" s="16">
        <f t="shared" si="2"/>
        <v>65.29</v>
      </c>
      <c r="J8" s="16" t="s">
        <v>20</v>
      </c>
    </row>
    <row r="9" s="1" customFormat="1" ht="27" customHeight="1" spans="1:10">
      <c r="A9" s="11" t="s">
        <v>31</v>
      </c>
      <c r="B9" s="19" t="s">
        <v>32</v>
      </c>
      <c r="C9" s="13" t="s">
        <v>33</v>
      </c>
      <c r="D9" s="14" t="s">
        <v>34</v>
      </c>
      <c r="E9" s="21">
        <v>76.7</v>
      </c>
      <c r="F9" s="16">
        <f t="shared" si="0"/>
        <v>46.02</v>
      </c>
      <c r="G9" s="17">
        <v>61.2</v>
      </c>
      <c r="H9" s="18">
        <f t="shared" si="1"/>
        <v>24.48</v>
      </c>
      <c r="I9" s="16">
        <f t="shared" si="2"/>
        <v>70.5</v>
      </c>
      <c r="J9" s="16" t="s">
        <v>20</v>
      </c>
    </row>
    <row r="10" s="2" customFormat="1" ht="24" customHeight="1" spans="1:10">
      <c r="A10" s="11" t="s">
        <v>35</v>
      </c>
      <c r="B10" s="19" t="s">
        <v>36</v>
      </c>
      <c r="C10" s="13" t="s">
        <v>37</v>
      </c>
      <c r="D10" s="14" t="s">
        <v>38</v>
      </c>
      <c r="E10" s="21">
        <v>84.5</v>
      </c>
      <c r="F10" s="16">
        <f t="shared" si="0"/>
        <v>50.7</v>
      </c>
      <c r="G10" s="17">
        <v>76.45</v>
      </c>
      <c r="H10" s="18">
        <f t="shared" si="1"/>
        <v>30.58</v>
      </c>
      <c r="I10" s="16">
        <f t="shared" si="2"/>
        <v>81.28</v>
      </c>
      <c r="J10" s="16" t="s">
        <v>20</v>
      </c>
    </row>
    <row r="11" s="2" customFormat="1" ht="24" customHeight="1" spans="1:10">
      <c r="A11" s="11" t="s">
        <v>39</v>
      </c>
      <c r="B11" s="12" t="s">
        <v>40</v>
      </c>
      <c r="C11" s="13" t="s">
        <v>41</v>
      </c>
      <c r="D11" s="14" t="s">
        <v>38</v>
      </c>
      <c r="E11" s="21">
        <v>79.2</v>
      </c>
      <c r="F11" s="16">
        <f t="shared" si="0"/>
        <v>47.52</v>
      </c>
      <c r="G11" s="17">
        <v>64.05</v>
      </c>
      <c r="H11" s="18">
        <f t="shared" si="1"/>
        <v>25.62</v>
      </c>
      <c r="I11" s="16">
        <f t="shared" si="2"/>
        <v>73.14</v>
      </c>
      <c r="J11" s="16"/>
    </row>
    <row r="12" s="2" customFormat="1" ht="24" customHeight="1" spans="1:10">
      <c r="A12" s="11" t="s">
        <v>42</v>
      </c>
      <c r="B12" s="12" t="s">
        <v>43</v>
      </c>
      <c r="C12" s="13" t="s">
        <v>44</v>
      </c>
      <c r="D12" s="14" t="s">
        <v>38</v>
      </c>
      <c r="E12" s="21">
        <v>77.25</v>
      </c>
      <c r="F12" s="16">
        <f t="shared" si="0"/>
        <v>46.35</v>
      </c>
      <c r="G12" s="17">
        <v>68.8</v>
      </c>
      <c r="H12" s="18">
        <f t="shared" si="1"/>
        <v>27.52</v>
      </c>
      <c r="I12" s="16">
        <f t="shared" si="2"/>
        <v>73.87</v>
      </c>
      <c r="J12" s="16"/>
    </row>
    <row r="13" s="2" customFormat="1" ht="24" customHeight="1" spans="1:10">
      <c r="A13" s="11" t="s">
        <v>45</v>
      </c>
      <c r="B13" s="19" t="s">
        <v>46</v>
      </c>
      <c r="C13" s="13" t="s">
        <v>47</v>
      </c>
      <c r="D13" s="14" t="s">
        <v>38</v>
      </c>
      <c r="E13" s="21">
        <v>75.55</v>
      </c>
      <c r="F13" s="16">
        <f t="shared" si="0"/>
        <v>45.33</v>
      </c>
      <c r="G13" s="17">
        <v>72.65</v>
      </c>
      <c r="H13" s="18">
        <f t="shared" si="1"/>
        <v>29.06</v>
      </c>
      <c r="I13" s="16">
        <f t="shared" si="2"/>
        <v>74.39</v>
      </c>
      <c r="J13" s="16" t="s">
        <v>20</v>
      </c>
    </row>
    <row r="14" s="2" customFormat="1" ht="24" customHeight="1" spans="1:10">
      <c r="A14" s="11" t="s">
        <v>48</v>
      </c>
      <c r="B14" s="22" t="s">
        <v>49</v>
      </c>
      <c r="C14" s="13" t="s">
        <v>50</v>
      </c>
      <c r="D14" s="23" t="s">
        <v>51</v>
      </c>
      <c r="E14" s="21">
        <v>60.55</v>
      </c>
      <c r="F14" s="16">
        <f t="shared" si="0"/>
        <v>36.33</v>
      </c>
      <c r="G14" s="17">
        <v>65.7</v>
      </c>
      <c r="H14" s="18">
        <f t="shared" si="1"/>
        <v>26.28</v>
      </c>
      <c r="I14" s="16">
        <f t="shared" si="2"/>
        <v>62.61</v>
      </c>
      <c r="J14" s="16"/>
    </row>
    <row r="15" s="2" customFormat="1" ht="24" customHeight="1" spans="1:10">
      <c r="A15" s="11" t="s">
        <v>52</v>
      </c>
      <c r="B15" s="24" t="s">
        <v>53</v>
      </c>
      <c r="C15" s="13" t="s">
        <v>54</v>
      </c>
      <c r="D15" s="23" t="s">
        <v>51</v>
      </c>
      <c r="E15" s="21">
        <v>63.35</v>
      </c>
      <c r="F15" s="16">
        <f t="shared" si="0"/>
        <v>38.01</v>
      </c>
      <c r="G15" s="17">
        <v>65.1</v>
      </c>
      <c r="H15" s="18">
        <f t="shared" si="1"/>
        <v>26.04</v>
      </c>
      <c r="I15" s="16">
        <f t="shared" si="2"/>
        <v>64.05</v>
      </c>
      <c r="J15" s="16" t="s">
        <v>20</v>
      </c>
    </row>
    <row r="16" s="2" customFormat="1" ht="24" customHeight="1" spans="1:10">
      <c r="A16" s="11" t="s">
        <v>55</v>
      </c>
      <c r="B16" s="22" t="s">
        <v>56</v>
      </c>
      <c r="C16" s="13" t="s">
        <v>57</v>
      </c>
      <c r="D16" s="23" t="s">
        <v>51</v>
      </c>
      <c r="E16" s="20">
        <v>59.75</v>
      </c>
      <c r="F16" s="16">
        <f t="shared" si="0"/>
        <v>35.85</v>
      </c>
      <c r="G16" s="17">
        <v>64.2</v>
      </c>
      <c r="H16" s="18">
        <f t="shared" si="1"/>
        <v>25.68</v>
      </c>
      <c r="I16" s="16">
        <f t="shared" si="2"/>
        <v>61.53</v>
      </c>
      <c r="J16" s="16"/>
    </row>
    <row r="17" s="2" customFormat="1" ht="24" customHeight="1" spans="1:10">
      <c r="A17" s="11" t="s">
        <v>58</v>
      </c>
      <c r="B17" s="24" t="s">
        <v>59</v>
      </c>
      <c r="C17" s="13" t="s">
        <v>60</v>
      </c>
      <c r="D17" s="23" t="s">
        <v>51</v>
      </c>
      <c r="E17" s="21">
        <v>60.4</v>
      </c>
      <c r="F17" s="16">
        <f t="shared" si="0"/>
        <v>36.24</v>
      </c>
      <c r="G17" s="17">
        <v>72.45</v>
      </c>
      <c r="H17" s="18">
        <f t="shared" si="1"/>
        <v>28.98</v>
      </c>
      <c r="I17" s="16">
        <f t="shared" si="2"/>
        <v>65.22</v>
      </c>
      <c r="J17" s="16" t="s">
        <v>20</v>
      </c>
    </row>
    <row r="18" s="2" customFormat="1" ht="24" customHeight="1" spans="1:10">
      <c r="A18" s="11" t="s">
        <v>61</v>
      </c>
      <c r="B18" s="12" t="s">
        <v>62</v>
      </c>
      <c r="C18" s="13" t="s">
        <v>63</v>
      </c>
      <c r="D18" s="14" t="s">
        <v>64</v>
      </c>
      <c r="E18" s="21">
        <v>70.95</v>
      </c>
      <c r="F18" s="16">
        <f t="shared" si="0"/>
        <v>42.57</v>
      </c>
      <c r="G18" s="17">
        <v>55.1</v>
      </c>
      <c r="H18" s="18">
        <f t="shared" si="1"/>
        <v>22.04</v>
      </c>
      <c r="I18" s="16">
        <f t="shared" si="2"/>
        <v>64.61</v>
      </c>
      <c r="J18" s="16"/>
    </row>
    <row r="19" s="2" customFormat="1" ht="24" customHeight="1" spans="1:10">
      <c r="A19" s="11" t="s">
        <v>65</v>
      </c>
      <c r="B19" s="19" t="s">
        <v>66</v>
      </c>
      <c r="C19" s="13" t="s">
        <v>67</v>
      </c>
      <c r="D19" s="14" t="s">
        <v>64</v>
      </c>
      <c r="E19" s="21">
        <v>71.7</v>
      </c>
      <c r="F19" s="16">
        <f t="shared" si="0"/>
        <v>43.02</v>
      </c>
      <c r="G19" s="17">
        <v>72.45</v>
      </c>
      <c r="H19" s="18">
        <f t="shared" si="1"/>
        <v>28.98</v>
      </c>
      <c r="I19" s="16">
        <f t="shared" si="2"/>
        <v>72</v>
      </c>
      <c r="J19" s="16" t="s">
        <v>20</v>
      </c>
    </row>
    <row r="20" s="2" customFormat="1" ht="27" customHeight="1" spans="1:10">
      <c r="A20" s="11" t="s">
        <v>68</v>
      </c>
      <c r="B20" s="12" t="s">
        <v>69</v>
      </c>
      <c r="C20" s="13" t="s">
        <v>70</v>
      </c>
      <c r="D20" s="14" t="s">
        <v>71</v>
      </c>
      <c r="E20" s="20">
        <v>26</v>
      </c>
      <c r="F20" s="16">
        <f t="shared" si="0"/>
        <v>15.6</v>
      </c>
      <c r="G20" s="17">
        <v>66.1</v>
      </c>
      <c r="H20" s="18">
        <f t="shared" si="1"/>
        <v>26.44</v>
      </c>
      <c r="I20" s="16">
        <f t="shared" si="2"/>
        <v>42.04</v>
      </c>
      <c r="J20" s="16"/>
    </row>
    <row r="21" s="2" customFormat="1" ht="28" customHeight="1" spans="1:10">
      <c r="A21" s="11" t="s">
        <v>72</v>
      </c>
      <c r="B21" s="19" t="s">
        <v>73</v>
      </c>
      <c r="C21" s="13" t="s">
        <v>74</v>
      </c>
      <c r="D21" s="14" t="s">
        <v>71</v>
      </c>
      <c r="E21" s="15">
        <v>60.5</v>
      </c>
      <c r="F21" s="16">
        <f t="shared" si="0"/>
        <v>36.3</v>
      </c>
      <c r="G21" s="17">
        <v>61.2</v>
      </c>
      <c r="H21" s="18">
        <f t="shared" si="1"/>
        <v>24.48</v>
      </c>
      <c r="I21" s="16">
        <f t="shared" si="2"/>
        <v>60.78</v>
      </c>
      <c r="J21" s="16" t="s">
        <v>20</v>
      </c>
    </row>
    <row r="22" s="2" customFormat="1" ht="24" customHeight="1" spans="1:10">
      <c r="A22" s="11" t="s">
        <v>75</v>
      </c>
      <c r="B22" s="19" t="s">
        <v>76</v>
      </c>
      <c r="C22" s="13" t="s">
        <v>77</v>
      </c>
      <c r="D22" s="14" t="s">
        <v>78</v>
      </c>
      <c r="E22" s="15">
        <v>73.75</v>
      </c>
      <c r="F22" s="16">
        <f t="shared" si="0"/>
        <v>44.25</v>
      </c>
      <c r="G22" s="17">
        <v>76.7</v>
      </c>
      <c r="H22" s="18">
        <f t="shared" si="1"/>
        <v>30.68</v>
      </c>
      <c r="I22" s="16">
        <f t="shared" si="2"/>
        <v>74.93</v>
      </c>
      <c r="J22" s="16" t="s">
        <v>20</v>
      </c>
    </row>
    <row r="23" s="2" customFormat="1" ht="24" customHeight="1" spans="1:10">
      <c r="A23" s="11" t="s">
        <v>79</v>
      </c>
      <c r="B23" s="12" t="s">
        <v>80</v>
      </c>
      <c r="C23" s="13" t="s">
        <v>81</v>
      </c>
      <c r="D23" s="14" t="s">
        <v>78</v>
      </c>
      <c r="E23" s="15">
        <v>69.25</v>
      </c>
      <c r="F23" s="16">
        <f t="shared" si="0"/>
        <v>41.55</v>
      </c>
      <c r="G23" s="17">
        <v>64.3</v>
      </c>
      <c r="H23" s="18">
        <f t="shared" si="1"/>
        <v>25.72</v>
      </c>
      <c r="I23" s="16">
        <f t="shared" si="2"/>
        <v>67.27</v>
      </c>
      <c r="J23" s="16"/>
    </row>
    <row r="24" s="2" customFormat="1" ht="24" customHeight="1" spans="1:10">
      <c r="A24" s="11" t="s">
        <v>82</v>
      </c>
      <c r="B24" s="12" t="s">
        <v>83</v>
      </c>
      <c r="C24" s="13" t="s">
        <v>84</v>
      </c>
      <c r="D24" s="14" t="s">
        <v>85</v>
      </c>
      <c r="E24" s="15">
        <v>70.4</v>
      </c>
      <c r="F24" s="16">
        <f t="shared" si="0"/>
        <v>42.24</v>
      </c>
      <c r="G24" s="17">
        <v>62.8</v>
      </c>
      <c r="H24" s="18">
        <f t="shared" si="1"/>
        <v>25.12</v>
      </c>
      <c r="I24" s="16">
        <f t="shared" si="2"/>
        <v>67.36</v>
      </c>
      <c r="J24" s="16"/>
    </row>
    <row r="25" s="2" customFormat="1" ht="24" customHeight="1" spans="1:10">
      <c r="A25" s="11" t="s">
        <v>86</v>
      </c>
      <c r="B25" s="19" t="s">
        <v>87</v>
      </c>
      <c r="C25" s="13" t="s">
        <v>88</v>
      </c>
      <c r="D25" s="14" t="s">
        <v>85</v>
      </c>
      <c r="E25" s="15">
        <v>76.1</v>
      </c>
      <c r="F25" s="16">
        <f t="shared" si="0"/>
        <v>45.66</v>
      </c>
      <c r="G25" s="17">
        <v>63.7</v>
      </c>
      <c r="H25" s="18">
        <f t="shared" si="1"/>
        <v>25.48</v>
      </c>
      <c r="I25" s="16">
        <f t="shared" si="2"/>
        <v>71.14</v>
      </c>
      <c r="J25" s="16" t="s">
        <v>20</v>
      </c>
    </row>
    <row r="26" s="2" customFormat="1" ht="24" customHeight="1" spans="1:10">
      <c r="A26" s="11" t="s">
        <v>89</v>
      </c>
      <c r="B26" s="12" t="s">
        <v>90</v>
      </c>
      <c r="C26" s="13" t="s">
        <v>91</v>
      </c>
      <c r="D26" s="14" t="s">
        <v>92</v>
      </c>
      <c r="E26" s="15">
        <v>72.05</v>
      </c>
      <c r="F26" s="16">
        <f t="shared" si="0"/>
        <v>43.23</v>
      </c>
      <c r="G26" s="17">
        <v>66.4</v>
      </c>
      <c r="H26" s="18">
        <f t="shared" si="1"/>
        <v>26.56</v>
      </c>
      <c r="I26" s="16">
        <f t="shared" si="2"/>
        <v>69.79</v>
      </c>
      <c r="J26" s="16"/>
    </row>
    <row r="27" s="2" customFormat="1" ht="24" customHeight="1" spans="1:10">
      <c r="A27" s="11" t="s">
        <v>93</v>
      </c>
      <c r="B27" s="19" t="s">
        <v>94</v>
      </c>
      <c r="C27" s="13" t="s">
        <v>95</v>
      </c>
      <c r="D27" s="14" t="s">
        <v>92</v>
      </c>
      <c r="E27" s="15">
        <v>73.35</v>
      </c>
      <c r="F27" s="16">
        <f t="shared" si="0"/>
        <v>44.01</v>
      </c>
      <c r="G27" s="17">
        <v>72.5</v>
      </c>
      <c r="H27" s="18">
        <f t="shared" si="1"/>
        <v>29</v>
      </c>
      <c r="I27" s="16">
        <f t="shared" si="2"/>
        <v>73.01</v>
      </c>
      <c r="J27" s="16" t="s">
        <v>20</v>
      </c>
    </row>
    <row r="28" s="2" customFormat="1" ht="24" customHeight="1" spans="1:10">
      <c r="A28" s="11" t="s">
        <v>96</v>
      </c>
      <c r="B28" s="19" t="s">
        <v>97</v>
      </c>
      <c r="C28" s="13" t="s">
        <v>98</v>
      </c>
      <c r="D28" s="14" t="s">
        <v>99</v>
      </c>
      <c r="E28" s="15">
        <v>74.35</v>
      </c>
      <c r="F28" s="16">
        <f t="shared" si="0"/>
        <v>44.61</v>
      </c>
      <c r="G28" s="17">
        <v>72.95</v>
      </c>
      <c r="H28" s="18">
        <f t="shared" si="1"/>
        <v>29.18</v>
      </c>
      <c r="I28" s="16">
        <f t="shared" si="2"/>
        <v>73.79</v>
      </c>
      <c r="J28" s="16" t="s">
        <v>20</v>
      </c>
    </row>
    <row r="29" s="2" customFormat="1" ht="24" customHeight="1" spans="1:10">
      <c r="A29" s="11" t="s">
        <v>100</v>
      </c>
      <c r="B29" s="12" t="s">
        <v>101</v>
      </c>
      <c r="C29" s="13" t="s">
        <v>102</v>
      </c>
      <c r="D29" s="14" t="s">
        <v>99</v>
      </c>
      <c r="E29" s="15">
        <v>70.95</v>
      </c>
      <c r="F29" s="16">
        <f t="shared" si="0"/>
        <v>42.57</v>
      </c>
      <c r="G29" s="17">
        <v>71.8</v>
      </c>
      <c r="H29" s="18">
        <f t="shared" si="1"/>
        <v>28.72</v>
      </c>
      <c r="I29" s="16">
        <f t="shared" si="2"/>
        <v>71.29</v>
      </c>
      <c r="J29" s="16"/>
    </row>
    <row r="30" s="1" customFormat="1" spans="2:7">
      <c r="B30" s="3"/>
      <c r="G30" s="4"/>
    </row>
    <row r="31" s="1" customFormat="1" spans="2:7">
      <c r="B31" s="3"/>
      <c r="G31" s="4"/>
    </row>
    <row r="32" s="1" customFormat="1" spans="2:7">
      <c r="B32" s="3"/>
      <c r="G32" s="4"/>
    </row>
    <row r="33" s="1" customFormat="1" spans="2:7">
      <c r="B33" s="3"/>
      <c r="G33" s="4"/>
    </row>
    <row r="34" s="1" customFormat="1" spans="2:7">
      <c r="B34" s="3"/>
      <c r="G34" s="4"/>
    </row>
  </sheetData>
  <mergeCells count="1">
    <mergeCell ref="A1:J1"/>
  </mergeCells>
  <pageMargins left="0.472222222222222" right="0.314583333333333" top="0.511805555555556" bottom="0.51180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2023-06-25T10:00:00Z</dcterms:created>
  <dcterms:modified xsi:type="dcterms:W3CDTF">2023-06-25T10:14:12Z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3D6E25AC030340F390BD3C98F8271F24_12</vt:lpwstr>
  </property>
  <property fmtid="{D5CDD505-2E9C-101B-9397-08002B2CF9AE}" pid="3" name="KSOProductBuildVer">
    <vt:lpwstr>2052-11.1.0.14309</vt:lpwstr>
  </property>
</Properties>
</file>