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最终名单" sheetId="4" r:id="rId1"/>
  </sheets>
  <definedNames>
    <definedName name="_xlnm.Print_Titles" localSheetId="0">最终名单!$1:$2</definedName>
  </definedNames>
  <calcPr calcId="144525"/>
</workbook>
</file>

<file path=xl/sharedStrings.xml><?xml version="1.0" encoding="utf-8"?>
<sst xmlns="http://schemas.openxmlformats.org/spreadsheetml/2006/main" count="293" uniqueCount="184">
  <si>
    <t>朔州市人民医院2023年公开招聘初级专业人才及急需紧缺人才（药剂科、口腔科）综合成绩表</t>
  </si>
  <si>
    <t>姓名</t>
  </si>
  <si>
    <t>考号</t>
  </si>
  <si>
    <t>报考岗位</t>
  </si>
  <si>
    <t>报考
岗位代码</t>
  </si>
  <si>
    <t>笔试成绩</t>
  </si>
  <si>
    <t>笔试得分
笔试成绩×60%</t>
  </si>
  <si>
    <t>面试序号</t>
  </si>
  <si>
    <t>面试成绩</t>
  </si>
  <si>
    <t>面试得分
面试成绩×40%</t>
  </si>
  <si>
    <t>综合成绩</t>
  </si>
  <si>
    <t>岗位排名</t>
  </si>
  <si>
    <t>孙光亚</t>
  </si>
  <si>
    <t>20236130417</t>
  </si>
  <si>
    <t>专业技术岗（岗位序号2）</t>
  </si>
  <si>
    <t>0102</t>
  </si>
  <si>
    <t>史建霞</t>
  </si>
  <si>
    <t>20236130402</t>
  </si>
  <si>
    <t>赵萍</t>
  </si>
  <si>
    <t>20236130126</t>
  </si>
  <si>
    <t>窦晓宇</t>
  </si>
  <si>
    <t>20236130106</t>
  </si>
  <si>
    <t>郝之琦</t>
  </si>
  <si>
    <t>20236130502</t>
  </si>
  <si>
    <t>04</t>
  </si>
  <si>
    <t>罗倩</t>
  </si>
  <si>
    <t>20236130217</t>
  </si>
  <si>
    <t>32</t>
  </si>
  <si>
    <t>田晋雄</t>
  </si>
  <si>
    <t>20236130411</t>
  </si>
  <si>
    <t>25</t>
  </si>
  <si>
    <t>胡丽娜</t>
  </si>
  <si>
    <t>20236130427</t>
  </si>
  <si>
    <t>36</t>
  </si>
  <si>
    <t>白文怡</t>
  </si>
  <si>
    <t>20236130517</t>
  </si>
  <si>
    <t>34</t>
  </si>
  <si>
    <t>李向荣</t>
  </si>
  <si>
    <t>20236130101</t>
  </si>
  <si>
    <t>33</t>
  </si>
  <si>
    <t>贺娜</t>
  </si>
  <si>
    <t>20236130103</t>
  </si>
  <si>
    <t>41</t>
  </si>
  <si>
    <t>张文龙</t>
  </si>
  <si>
    <t>20236130302</t>
  </si>
  <si>
    <t>14</t>
  </si>
  <si>
    <t>张汉</t>
  </si>
  <si>
    <t>20236130318</t>
  </si>
  <si>
    <t>29</t>
  </si>
  <si>
    <t>张叶青</t>
  </si>
  <si>
    <t>20236130516</t>
  </si>
  <si>
    <t>18</t>
  </si>
  <si>
    <t>彭瑞荣</t>
  </si>
  <si>
    <t>20236130518</t>
  </si>
  <si>
    <t>01</t>
  </si>
  <si>
    <t>孟伟</t>
  </si>
  <si>
    <t>20236130207</t>
  </si>
  <si>
    <t>06</t>
  </si>
  <si>
    <t>刘彩艳</t>
  </si>
  <si>
    <t>20236130408</t>
  </si>
  <si>
    <t>39</t>
  </si>
  <si>
    <t>范晓晋</t>
  </si>
  <si>
    <t>20236130118</t>
  </si>
  <si>
    <t>13</t>
  </si>
  <si>
    <t>卢锦</t>
  </si>
  <si>
    <t>20236130105</t>
  </si>
  <si>
    <t>44</t>
  </si>
  <si>
    <t>刘晓楠</t>
  </si>
  <si>
    <t>20236130117</t>
  </si>
  <si>
    <t>17</t>
  </si>
  <si>
    <t>师翌</t>
  </si>
  <si>
    <t>20236130510</t>
  </si>
  <si>
    <t>26</t>
  </si>
  <si>
    <t>王慧</t>
  </si>
  <si>
    <t>20236130229</t>
  </si>
  <si>
    <t>30</t>
  </si>
  <si>
    <t>张森</t>
  </si>
  <si>
    <t>20236130312</t>
  </si>
  <si>
    <t>缺考</t>
  </si>
  <si>
    <t>曹喜涛</t>
  </si>
  <si>
    <t>20236130323</t>
  </si>
  <si>
    <t>张怡</t>
  </si>
  <si>
    <t>20236130211</t>
  </si>
  <si>
    <t>王伟</t>
  </si>
  <si>
    <t>20236130416</t>
  </si>
  <si>
    <t>路瑶</t>
  </si>
  <si>
    <t>20236130226</t>
  </si>
  <si>
    <t>白雪松</t>
  </si>
  <si>
    <t>20236130403</t>
  </si>
  <si>
    <t>白雁超</t>
  </si>
  <si>
    <t>20236130504</t>
  </si>
  <si>
    <t>王铮</t>
  </si>
  <si>
    <t>20236130125</t>
  </si>
  <si>
    <t>徐保国</t>
  </si>
  <si>
    <t>20236130212</t>
  </si>
  <si>
    <t>冯佳敏</t>
  </si>
  <si>
    <t>20236130308</t>
  </si>
  <si>
    <t>赵鹏举</t>
  </si>
  <si>
    <t>20236130425</t>
  </si>
  <si>
    <t>张宇博</t>
  </si>
  <si>
    <t>20236130514</t>
  </si>
  <si>
    <t>专业技术岗（岗位序号3）</t>
  </si>
  <si>
    <t>0103</t>
  </si>
  <si>
    <t>38</t>
  </si>
  <si>
    <t>乔皓</t>
  </si>
  <si>
    <t>20236130324</t>
  </si>
  <si>
    <t>15</t>
  </si>
  <si>
    <t>张建曌</t>
  </si>
  <si>
    <t>20236130511</t>
  </si>
  <si>
    <t>45</t>
  </si>
  <si>
    <t>刘志超</t>
  </si>
  <si>
    <t>20236130215</t>
  </si>
  <si>
    <t>07</t>
  </si>
  <si>
    <t>王晓宇</t>
  </si>
  <si>
    <t>20236130329</t>
  </si>
  <si>
    <t>专业技术岗（岗位序号4）</t>
  </si>
  <si>
    <t>0104</t>
  </si>
  <si>
    <t>11</t>
  </si>
  <si>
    <t>朱红艳</t>
  </si>
  <si>
    <t>20236130418</t>
  </si>
  <si>
    <t>08</t>
  </si>
  <si>
    <t>洪海波</t>
  </si>
  <si>
    <t>20236130401</t>
  </si>
  <si>
    <t>27</t>
  </si>
  <si>
    <t>张兴</t>
  </si>
  <si>
    <t>20236130303</t>
  </si>
  <si>
    <t>20</t>
  </si>
  <si>
    <t>苏婷</t>
  </si>
  <si>
    <t>20236130327</t>
  </si>
  <si>
    <t>专业技术岗（岗位序号5）</t>
  </si>
  <si>
    <t>0105</t>
  </si>
  <si>
    <t>28</t>
  </si>
  <si>
    <t>王志风</t>
  </si>
  <si>
    <t>20236130305</t>
  </si>
  <si>
    <t>37</t>
  </si>
  <si>
    <t>高莹</t>
  </si>
  <si>
    <t>20236130119</t>
  </si>
  <si>
    <t>42</t>
  </si>
  <si>
    <t>张翠</t>
  </si>
  <si>
    <t>20236130310</t>
  </si>
  <si>
    <t>专业技术岗（岗位序号6）</t>
  </si>
  <si>
    <t>0106</t>
  </si>
  <si>
    <t>03</t>
  </si>
  <si>
    <t>赵晓霞</t>
  </si>
  <si>
    <t>20236130905</t>
  </si>
  <si>
    <t>专业技术岗（岗位序号7）</t>
  </si>
  <si>
    <t>0107</t>
  </si>
  <si>
    <t>23</t>
  </si>
  <si>
    <t>魏兰</t>
  </si>
  <si>
    <t>20236130902</t>
  </si>
  <si>
    <t>16</t>
  </si>
  <si>
    <t>郭昭君</t>
  </si>
  <si>
    <t>20236130921</t>
  </si>
  <si>
    <t>05</t>
  </si>
  <si>
    <t>崔伟力</t>
  </si>
  <si>
    <t>20236130508</t>
  </si>
  <si>
    <t>紧缺专业人才药剂科</t>
  </si>
  <si>
    <t>0109</t>
  </si>
  <si>
    <t>10</t>
  </si>
  <si>
    <t>史敏</t>
  </si>
  <si>
    <t>20236130123</t>
  </si>
  <si>
    <t>22</t>
  </si>
  <si>
    <t>陈璐</t>
  </si>
  <si>
    <t>20236130413</t>
  </si>
  <si>
    <t>02</t>
  </si>
  <si>
    <t>刘慧敏</t>
  </si>
  <si>
    <t>20236130225</t>
  </si>
  <si>
    <t>40</t>
  </si>
  <si>
    <t>翟晓璐</t>
  </si>
  <si>
    <t>20236130111</t>
  </si>
  <si>
    <t>31</t>
  </si>
  <si>
    <t>李娟</t>
  </si>
  <si>
    <t>20236130108</t>
  </si>
  <si>
    <t>赵卓平</t>
  </si>
  <si>
    <t>20236130520</t>
  </si>
  <si>
    <t>紧缺专业人才口腔科</t>
  </si>
  <si>
    <t>0110</t>
  </si>
  <si>
    <t>09</t>
  </si>
  <si>
    <t>何文丽</t>
  </si>
  <si>
    <t>20236130109</t>
  </si>
  <si>
    <t>12</t>
  </si>
  <si>
    <t>刘鑫</t>
  </si>
  <si>
    <t>20236130309</t>
  </si>
  <si>
    <t>19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</si>
</sst>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B2" sqref="B2"/>
    </sheetView>
  </sheetViews>
  <sheetFormatPr defaultColWidth="8.75" defaultRowHeight="13.5"/>
  <cols>
    <col min="1" max="1" width="8.625" style="1" customWidth="1"/>
    <col min="2" max="2" width="12.75" style="1" customWidth="1"/>
    <col min="3" max="3" width="24.5" style="1" customWidth="1"/>
    <col min="4" max="5" width="9.75" style="1" customWidth="1"/>
    <col min="6" max="6" width="13.625" style="2" customWidth="1"/>
    <col min="7" max="7" width="11.625" style="3" customWidth="1"/>
    <col min="8" max="8" width="12.875" customWidth="1"/>
    <col min="9" max="9" width="13.625" style="2" customWidth="1"/>
    <col min="10" max="10" width="9.75" customWidth="1"/>
    <col min="11" max="11" width="12.25" style="1" customWidth="1"/>
    <col min="12" max="246" width="53.375" customWidth="1"/>
  </cols>
  <sheetData>
    <row r="1" ht="29.25" customHeight="1" spans="1:11">
      <c r="A1" s="4" t="s">
        <v>0</v>
      </c>
      <c r="B1" s="4"/>
      <c r="C1" s="4"/>
      <c r="D1" s="4"/>
      <c r="E1" s="4"/>
      <c r="F1" s="5"/>
      <c r="G1" s="6"/>
      <c r="H1" s="4"/>
      <c r="I1" s="5"/>
      <c r="J1" s="4"/>
      <c r="K1" s="4"/>
    </row>
    <row r="2" ht="34.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8" t="s">
        <v>9</v>
      </c>
      <c r="J2" s="9" t="s">
        <v>10</v>
      </c>
      <c r="K2" s="9" t="s">
        <v>11</v>
      </c>
    </row>
    <row r="3" ht="23.1" customHeight="1" spans="1:11">
      <c r="A3" s="10" t="s">
        <v>12</v>
      </c>
      <c r="B3" s="10" t="s">
        <v>13</v>
      </c>
      <c r="C3" s="10" t="s">
        <v>14</v>
      </c>
      <c r="D3" s="10" t="s">
        <v>15</v>
      </c>
      <c r="E3" s="11">
        <v>87.95</v>
      </c>
      <c r="F3" s="12">
        <f t="shared" ref="F3:F59" si="0">E3*0.6</f>
        <v>52.77</v>
      </c>
      <c r="G3" s="13">
        <v>21</v>
      </c>
      <c r="H3" s="14">
        <v>82.08</v>
      </c>
      <c r="I3" s="12">
        <f t="shared" ref="I3:I59" si="1">H3*0.4</f>
        <v>32.832</v>
      </c>
      <c r="J3" s="12">
        <f t="shared" ref="J3:J59" si="2">F3+I3</f>
        <v>85.602</v>
      </c>
      <c r="K3" s="15">
        <v>1</v>
      </c>
    </row>
    <row r="4" ht="23.1" customHeight="1" spans="1:11">
      <c r="A4" s="10" t="s">
        <v>16</v>
      </c>
      <c r="B4" s="10" t="s">
        <v>17</v>
      </c>
      <c r="C4" s="10" t="s">
        <v>14</v>
      </c>
      <c r="D4" s="10" t="s">
        <v>15</v>
      </c>
      <c r="E4" s="11">
        <v>87.35</v>
      </c>
      <c r="F4" s="12">
        <f t="shared" si="0"/>
        <v>52.41</v>
      </c>
      <c r="G4" s="13">
        <v>35</v>
      </c>
      <c r="H4" s="14">
        <v>81.96</v>
      </c>
      <c r="I4" s="12">
        <f t="shared" si="1"/>
        <v>32.784</v>
      </c>
      <c r="J4" s="12">
        <f t="shared" si="2"/>
        <v>85.194</v>
      </c>
      <c r="K4" s="15">
        <v>2</v>
      </c>
    </row>
    <row r="5" ht="23.1" customHeight="1" spans="1:11">
      <c r="A5" s="10" t="s">
        <v>18</v>
      </c>
      <c r="B5" s="10" t="s">
        <v>19</v>
      </c>
      <c r="C5" s="10" t="s">
        <v>14</v>
      </c>
      <c r="D5" s="10" t="s">
        <v>15</v>
      </c>
      <c r="E5" s="11">
        <v>86.65</v>
      </c>
      <c r="F5" s="12">
        <f t="shared" si="0"/>
        <v>51.99</v>
      </c>
      <c r="G5" s="13">
        <v>43</v>
      </c>
      <c r="H5" s="14">
        <v>81.88</v>
      </c>
      <c r="I5" s="12">
        <f t="shared" si="1"/>
        <v>32.752</v>
      </c>
      <c r="J5" s="12">
        <f t="shared" si="2"/>
        <v>84.742</v>
      </c>
      <c r="K5" s="15">
        <v>3</v>
      </c>
    </row>
    <row r="6" ht="23.1" customHeight="1" spans="1:11">
      <c r="A6" s="10" t="s">
        <v>20</v>
      </c>
      <c r="B6" s="10" t="s">
        <v>21</v>
      </c>
      <c r="C6" s="10" t="s">
        <v>14</v>
      </c>
      <c r="D6" s="10" t="s">
        <v>15</v>
      </c>
      <c r="E6" s="11">
        <v>85.75</v>
      </c>
      <c r="F6" s="12">
        <f t="shared" si="0"/>
        <v>51.45</v>
      </c>
      <c r="G6" s="13">
        <v>24</v>
      </c>
      <c r="H6" s="14">
        <v>81.94</v>
      </c>
      <c r="I6" s="12">
        <f t="shared" si="1"/>
        <v>32.776</v>
      </c>
      <c r="J6" s="12">
        <f t="shared" si="2"/>
        <v>84.226</v>
      </c>
      <c r="K6" s="15">
        <v>4</v>
      </c>
    </row>
    <row r="7" ht="23.1" customHeight="1" spans="1:11">
      <c r="A7" s="10" t="s">
        <v>22</v>
      </c>
      <c r="B7" s="10" t="s">
        <v>23</v>
      </c>
      <c r="C7" s="10" t="s">
        <v>14</v>
      </c>
      <c r="D7" s="10" t="s">
        <v>15</v>
      </c>
      <c r="E7" s="11">
        <v>84.5</v>
      </c>
      <c r="F7" s="12">
        <f t="shared" si="0"/>
        <v>50.7</v>
      </c>
      <c r="G7" s="13" t="s">
        <v>24</v>
      </c>
      <c r="H7" s="14">
        <v>81.4</v>
      </c>
      <c r="I7" s="12">
        <f t="shared" si="1"/>
        <v>32.56</v>
      </c>
      <c r="J7" s="12">
        <f t="shared" si="2"/>
        <v>83.26</v>
      </c>
      <c r="K7" s="15">
        <v>5</v>
      </c>
    </row>
    <row r="8" ht="23.1" customHeight="1" spans="1:11">
      <c r="A8" s="10" t="s">
        <v>25</v>
      </c>
      <c r="B8" s="10" t="s">
        <v>26</v>
      </c>
      <c r="C8" s="10" t="s">
        <v>14</v>
      </c>
      <c r="D8" s="10" t="s">
        <v>15</v>
      </c>
      <c r="E8" s="11">
        <v>84.05</v>
      </c>
      <c r="F8" s="12">
        <f t="shared" si="0"/>
        <v>50.43</v>
      </c>
      <c r="G8" s="13" t="s">
        <v>27</v>
      </c>
      <c r="H8" s="14">
        <v>81.72</v>
      </c>
      <c r="I8" s="12">
        <f t="shared" si="1"/>
        <v>32.688</v>
      </c>
      <c r="J8" s="12">
        <f t="shared" si="2"/>
        <v>83.118</v>
      </c>
      <c r="K8" s="15">
        <v>6</v>
      </c>
    </row>
    <row r="9" ht="23.1" customHeight="1" spans="1:11">
      <c r="A9" s="10" t="s">
        <v>28</v>
      </c>
      <c r="B9" s="10" t="s">
        <v>29</v>
      </c>
      <c r="C9" s="10" t="s">
        <v>14</v>
      </c>
      <c r="D9" s="10" t="s">
        <v>15</v>
      </c>
      <c r="E9" s="11">
        <v>83.05</v>
      </c>
      <c r="F9" s="12">
        <f t="shared" si="0"/>
        <v>49.83</v>
      </c>
      <c r="G9" s="13" t="s">
        <v>30</v>
      </c>
      <c r="H9" s="14">
        <v>81.44</v>
      </c>
      <c r="I9" s="12">
        <f t="shared" si="1"/>
        <v>32.576</v>
      </c>
      <c r="J9" s="12">
        <f t="shared" si="2"/>
        <v>82.406</v>
      </c>
      <c r="K9" s="15">
        <v>7</v>
      </c>
    </row>
    <row r="10" ht="23.1" customHeight="1" spans="1:11">
      <c r="A10" s="10" t="s">
        <v>31</v>
      </c>
      <c r="B10" s="10" t="s">
        <v>32</v>
      </c>
      <c r="C10" s="10" t="s">
        <v>14</v>
      </c>
      <c r="D10" s="10" t="s">
        <v>15</v>
      </c>
      <c r="E10" s="11">
        <v>82.8</v>
      </c>
      <c r="F10" s="12">
        <f t="shared" si="0"/>
        <v>49.68</v>
      </c>
      <c r="G10" s="13" t="s">
        <v>33</v>
      </c>
      <c r="H10" s="14">
        <v>81.46</v>
      </c>
      <c r="I10" s="12">
        <f t="shared" si="1"/>
        <v>32.584</v>
      </c>
      <c r="J10" s="12">
        <f t="shared" si="2"/>
        <v>82.264</v>
      </c>
      <c r="K10" s="15">
        <v>8</v>
      </c>
    </row>
    <row r="11" ht="23.1" customHeight="1" spans="1:11">
      <c r="A11" s="10" t="s">
        <v>34</v>
      </c>
      <c r="B11" s="10" t="s">
        <v>35</v>
      </c>
      <c r="C11" s="10" t="s">
        <v>14</v>
      </c>
      <c r="D11" s="10" t="s">
        <v>15</v>
      </c>
      <c r="E11" s="11">
        <v>82</v>
      </c>
      <c r="F11" s="12">
        <f t="shared" si="0"/>
        <v>49.2</v>
      </c>
      <c r="G11" s="13" t="s">
        <v>36</v>
      </c>
      <c r="H11" s="14">
        <v>81.42</v>
      </c>
      <c r="I11" s="12">
        <f t="shared" si="1"/>
        <v>32.568</v>
      </c>
      <c r="J11" s="12">
        <f t="shared" si="2"/>
        <v>81.768</v>
      </c>
      <c r="K11" s="15">
        <v>9</v>
      </c>
    </row>
    <row r="12" ht="23.1" customHeight="1" spans="1:11">
      <c r="A12" s="10" t="s">
        <v>37</v>
      </c>
      <c r="B12" s="10" t="s">
        <v>38</v>
      </c>
      <c r="C12" s="10" t="s">
        <v>14</v>
      </c>
      <c r="D12" s="10" t="s">
        <v>15</v>
      </c>
      <c r="E12" s="11">
        <v>81.1</v>
      </c>
      <c r="F12" s="12">
        <f t="shared" si="0"/>
        <v>48.66</v>
      </c>
      <c r="G12" s="13" t="s">
        <v>39</v>
      </c>
      <c r="H12" s="14">
        <v>82.32</v>
      </c>
      <c r="I12" s="12">
        <f t="shared" si="1"/>
        <v>32.928</v>
      </c>
      <c r="J12" s="12">
        <f t="shared" si="2"/>
        <v>81.588</v>
      </c>
      <c r="K12" s="15">
        <v>10</v>
      </c>
    </row>
    <row r="13" ht="23.1" customHeight="1" spans="1:11">
      <c r="A13" s="10" t="s">
        <v>40</v>
      </c>
      <c r="B13" s="10" t="s">
        <v>41</v>
      </c>
      <c r="C13" s="10" t="s">
        <v>14</v>
      </c>
      <c r="D13" s="10" t="s">
        <v>15</v>
      </c>
      <c r="E13" s="11">
        <v>82.25</v>
      </c>
      <c r="F13" s="12">
        <f t="shared" si="0"/>
        <v>49.35</v>
      </c>
      <c r="G13" s="13" t="s">
        <v>42</v>
      </c>
      <c r="H13" s="14">
        <v>80.44</v>
      </c>
      <c r="I13" s="12">
        <f t="shared" si="1"/>
        <v>32.176</v>
      </c>
      <c r="J13" s="12">
        <f t="shared" si="2"/>
        <v>81.526</v>
      </c>
      <c r="K13" s="15">
        <v>11</v>
      </c>
    </row>
    <row r="14" ht="23.1" customHeight="1" spans="1:11">
      <c r="A14" s="10" t="s">
        <v>43</v>
      </c>
      <c r="B14" s="10" t="s">
        <v>44</v>
      </c>
      <c r="C14" s="10" t="s">
        <v>14</v>
      </c>
      <c r="D14" s="10" t="s">
        <v>15</v>
      </c>
      <c r="E14" s="11">
        <v>82.15</v>
      </c>
      <c r="F14" s="12">
        <f t="shared" si="0"/>
        <v>49.29</v>
      </c>
      <c r="G14" s="13" t="s">
        <v>45</v>
      </c>
      <c r="H14" s="14">
        <v>80.32</v>
      </c>
      <c r="I14" s="12">
        <f t="shared" si="1"/>
        <v>32.128</v>
      </c>
      <c r="J14" s="12">
        <f t="shared" si="2"/>
        <v>81.418</v>
      </c>
      <c r="K14" s="15">
        <v>12</v>
      </c>
    </row>
    <row r="15" ht="23.1" customHeight="1" spans="1:11">
      <c r="A15" s="10" t="s">
        <v>46</v>
      </c>
      <c r="B15" s="10" t="s">
        <v>47</v>
      </c>
      <c r="C15" s="10" t="s">
        <v>14</v>
      </c>
      <c r="D15" s="10" t="s">
        <v>15</v>
      </c>
      <c r="E15" s="11">
        <v>81.7</v>
      </c>
      <c r="F15" s="12">
        <f t="shared" si="0"/>
        <v>49.02</v>
      </c>
      <c r="G15" s="13" t="s">
        <v>48</v>
      </c>
      <c r="H15" s="14">
        <v>80.5</v>
      </c>
      <c r="I15" s="12">
        <f t="shared" si="1"/>
        <v>32.2</v>
      </c>
      <c r="J15" s="12">
        <f t="shared" si="2"/>
        <v>81.22</v>
      </c>
      <c r="K15" s="15">
        <v>13</v>
      </c>
    </row>
    <row r="16" ht="23.1" customHeight="1" spans="1:11">
      <c r="A16" s="10" t="s">
        <v>49</v>
      </c>
      <c r="B16" s="10" t="s">
        <v>50</v>
      </c>
      <c r="C16" s="10" t="s">
        <v>14</v>
      </c>
      <c r="D16" s="10" t="s">
        <v>15</v>
      </c>
      <c r="E16" s="11">
        <v>79.9</v>
      </c>
      <c r="F16" s="12">
        <f t="shared" si="0"/>
        <v>47.94</v>
      </c>
      <c r="G16" s="13" t="s">
        <v>51</v>
      </c>
      <c r="H16" s="14">
        <v>80.46</v>
      </c>
      <c r="I16" s="12">
        <f t="shared" si="1"/>
        <v>32.184</v>
      </c>
      <c r="J16" s="12">
        <f t="shared" si="2"/>
        <v>80.124</v>
      </c>
      <c r="K16" s="15">
        <v>14</v>
      </c>
    </row>
    <row r="17" ht="23.1" customHeight="1" spans="1:11">
      <c r="A17" s="10" t="s">
        <v>52</v>
      </c>
      <c r="B17" s="10" t="s">
        <v>53</v>
      </c>
      <c r="C17" s="10" t="s">
        <v>14</v>
      </c>
      <c r="D17" s="10" t="s">
        <v>15</v>
      </c>
      <c r="E17" s="11">
        <v>77.2</v>
      </c>
      <c r="F17" s="12">
        <f t="shared" si="0"/>
        <v>46.32</v>
      </c>
      <c r="G17" s="13" t="s">
        <v>54</v>
      </c>
      <c r="H17" s="14">
        <v>81.44</v>
      </c>
      <c r="I17" s="12">
        <f t="shared" si="1"/>
        <v>32.576</v>
      </c>
      <c r="J17" s="12">
        <f t="shared" si="2"/>
        <v>78.896</v>
      </c>
      <c r="K17" s="15">
        <v>15</v>
      </c>
    </row>
    <row r="18" ht="23.1" customHeight="1" spans="1:11">
      <c r="A18" s="10" t="s">
        <v>55</v>
      </c>
      <c r="B18" s="10" t="s">
        <v>56</v>
      </c>
      <c r="C18" s="10" t="s">
        <v>14</v>
      </c>
      <c r="D18" s="10" t="s">
        <v>15</v>
      </c>
      <c r="E18" s="11">
        <v>75.95</v>
      </c>
      <c r="F18" s="12">
        <f t="shared" si="0"/>
        <v>45.57</v>
      </c>
      <c r="G18" s="13" t="s">
        <v>57</v>
      </c>
      <c r="H18" s="14">
        <v>81.92</v>
      </c>
      <c r="I18" s="12">
        <f t="shared" si="1"/>
        <v>32.768</v>
      </c>
      <c r="J18" s="12">
        <f t="shared" si="2"/>
        <v>78.338</v>
      </c>
      <c r="K18" s="15">
        <v>16</v>
      </c>
    </row>
    <row r="19" ht="23.1" customHeight="1" spans="1:11">
      <c r="A19" s="10" t="s">
        <v>58</v>
      </c>
      <c r="B19" s="10" t="s">
        <v>59</v>
      </c>
      <c r="C19" s="10" t="s">
        <v>14</v>
      </c>
      <c r="D19" s="10" t="s">
        <v>15</v>
      </c>
      <c r="E19" s="11">
        <v>76.6</v>
      </c>
      <c r="F19" s="12">
        <f t="shared" si="0"/>
        <v>45.96</v>
      </c>
      <c r="G19" s="13" t="s">
        <v>60</v>
      </c>
      <c r="H19" s="14">
        <v>80.86</v>
      </c>
      <c r="I19" s="12">
        <f t="shared" si="1"/>
        <v>32.344</v>
      </c>
      <c r="J19" s="12">
        <f t="shared" si="2"/>
        <v>78.304</v>
      </c>
      <c r="K19" s="15">
        <v>17</v>
      </c>
    </row>
    <row r="20" ht="23.1" customHeight="1" spans="1:11">
      <c r="A20" s="10" t="s">
        <v>61</v>
      </c>
      <c r="B20" s="10" t="s">
        <v>62</v>
      </c>
      <c r="C20" s="10" t="s">
        <v>14</v>
      </c>
      <c r="D20" s="10" t="s">
        <v>15</v>
      </c>
      <c r="E20" s="11">
        <v>76.9</v>
      </c>
      <c r="F20" s="12">
        <f t="shared" si="0"/>
        <v>46.14</v>
      </c>
      <c r="G20" s="13" t="s">
        <v>63</v>
      </c>
      <c r="H20" s="14">
        <v>80.4</v>
      </c>
      <c r="I20" s="12">
        <f t="shared" si="1"/>
        <v>32.16</v>
      </c>
      <c r="J20" s="12">
        <f t="shared" si="2"/>
        <v>78.3</v>
      </c>
      <c r="K20" s="15">
        <v>18</v>
      </c>
    </row>
    <row r="21" ht="23.1" customHeight="1" spans="1:11">
      <c r="A21" s="10" t="s">
        <v>64</v>
      </c>
      <c r="B21" s="10" t="s">
        <v>65</v>
      </c>
      <c r="C21" s="10" t="s">
        <v>14</v>
      </c>
      <c r="D21" s="10" t="s">
        <v>15</v>
      </c>
      <c r="E21" s="11">
        <v>75.8</v>
      </c>
      <c r="F21" s="12">
        <f t="shared" si="0"/>
        <v>45.48</v>
      </c>
      <c r="G21" s="13" t="s">
        <v>66</v>
      </c>
      <c r="H21" s="14">
        <v>81.2</v>
      </c>
      <c r="I21" s="12">
        <f t="shared" si="1"/>
        <v>32.48</v>
      </c>
      <c r="J21" s="12">
        <f t="shared" si="2"/>
        <v>77.96</v>
      </c>
      <c r="K21" s="15">
        <v>19</v>
      </c>
    </row>
    <row r="22" ht="23.1" customHeight="1" spans="1:11">
      <c r="A22" s="10" t="s">
        <v>67</v>
      </c>
      <c r="B22" s="10" t="s">
        <v>68</v>
      </c>
      <c r="C22" s="10" t="s">
        <v>14</v>
      </c>
      <c r="D22" s="10" t="s">
        <v>15</v>
      </c>
      <c r="E22" s="11">
        <v>73.85</v>
      </c>
      <c r="F22" s="12">
        <f t="shared" si="0"/>
        <v>44.31</v>
      </c>
      <c r="G22" s="13" t="s">
        <v>69</v>
      </c>
      <c r="H22" s="14">
        <v>80.74</v>
      </c>
      <c r="I22" s="12">
        <f t="shared" si="1"/>
        <v>32.296</v>
      </c>
      <c r="J22" s="12">
        <f t="shared" si="2"/>
        <v>76.606</v>
      </c>
      <c r="K22" s="15">
        <v>20</v>
      </c>
    </row>
    <row r="23" ht="23.1" customHeight="1" spans="1:11">
      <c r="A23" s="10" t="s">
        <v>70</v>
      </c>
      <c r="B23" s="10" t="s">
        <v>71</v>
      </c>
      <c r="C23" s="10" t="s">
        <v>14</v>
      </c>
      <c r="D23" s="10" t="s">
        <v>15</v>
      </c>
      <c r="E23" s="11">
        <v>71.35</v>
      </c>
      <c r="F23" s="12">
        <f t="shared" si="0"/>
        <v>42.81</v>
      </c>
      <c r="G23" s="13" t="s">
        <v>72</v>
      </c>
      <c r="H23" s="14">
        <v>81.92</v>
      </c>
      <c r="I23" s="12">
        <f t="shared" si="1"/>
        <v>32.768</v>
      </c>
      <c r="J23" s="12">
        <f t="shared" si="2"/>
        <v>75.578</v>
      </c>
      <c r="K23" s="15">
        <v>21</v>
      </c>
    </row>
    <row r="24" ht="23.1" customHeight="1" spans="1:11">
      <c r="A24" s="10" t="s">
        <v>73</v>
      </c>
      <c r="B24" s="10" t="s">
        <v>74</v>
      </c>
      <c r="C24" s="10" t="s">
        <v>14</v>
      </c>
      <c r="D24" s="10" t="s">
        <v>15</v>
      </c>
      <c r="E24" s="11">
        <v>70.75</v>
      </c>
      <c r="F24" s="12">
        <f t="shared" si="0"/>
        <v>42.45</v>
      </c>
      <c r="G24" s="13" t="s">
        <v>75</v>
      </c>
      <c r="H24" s="14">
        <v>80.46</v>
      </c>
      <c r="I24" s="12">
        <f t="shared" si="1"/>
        <v>32.184</v>
      </c>
      <c r="J24" s="12">
        <f t="shared" si="2"/>
        <v>74.634</v>
      </c>
      <c r="K24" s="15">
        <v>22</v>
      </c>
    </row>
    <row r="25" ht="23.1" customHeight="1" spans="1:11">
      <c r="A25" s="10" t="s">
        <v>76</v>
      </c>
      <c r="B25" s="10" t="s">
        <v>77</v>
      </c>
      <c r="C25" s="10" t="s">
        <v>14</v>
      </c>
      <c r="D25" s="10" t="s">
        <v>15</v>
      </c>
      <c r="E25" s="11">
        <v>84.7</v>
      </c>
      <c r="F25" s="12">
        <f t="shared" si="0"/>
        <v>50.82</v>
      </c>
      <c r="G25" s="13" t="s">
        <v>78</v>
      </c>
      <c r="H25" s="14">
        <v>0</v>
      </c>
      <c r="I25" s="12">
        <f t="shared" si="1"/>
        <v>0</v>
      </c>
      <c r="J25" s="12">
        <f t="shared" si="2"/>
        <v>50.82</v>
      </c>
      <c r="K25" s="15">
        <v>23</v>
      </c>
    </row>
    <row r="26" ht="23.1" customHeight="1" spans="1:11">
      <c r="A26" s="10" t="s">
        <v>79</v>
      </c>
      <c r="B26" s="10" t="s">
        <v>80</v>
      </c>
      <c r="C26" s="10" t="s">
        <v>14</v>
      </c>
      <c r="D26" s="10" t="s">
        <v>15</v>
      </c>
      <c r="E26" s="11">
        <v>81.3</v>
      </c>
      <c r="F26" s="12">
        <f t="shared" si="0"/>
        <v>48.78</v>
      </c>
      <c r="G26" s="13" t="s">
        <v>78</v>
      </c>
      <c r="H26" s="14">
        <v>0</v>
      </c>
      <c r="I26" s="12">
        <f t="shared" si="1"/>
        <v>0</v>
      </c>
      <c r="J26" s="12">
        <f t="shared" si="2"/>
        <v>48.78</v>
      </c>
      <c r="K26" s="15">
        <v>24</v>
      </c>
    </row>
    <row r="27" ht="23.1" customHeight="1" spans="1:11">
      <c r="A27" s="10" t="s">
        <v>81</v>
      </c>
      <c r="B27" s="10" t="s">
        <v>82</v>
      </c>
      <c r="C27" s="10" t="s">
        <v>14</v>
      </c>
      <c r="D27" s="10" t="s">
        <v>15</v>
      </c>
      <c r="E27" s="11">
        <v>79.7</v>
      </c>
      <c r="F27" s="12">
        <f t="shared" si="0"/>
        <v>47.82</v>
      </c>
      <c r="G27" s="13" t="s">
        <v>78</v>
      </c>
      <c r="H27" s="14">
        <v>0</v>
      </c>
      <c r="I27" s="12">
        <f t="shared" si="1"/>
        <v>0</v>
      </c>
      <c r="J27" s="12">
        <f t="shared" si="2"/>
        <v>47.82</v>
      </c>
      <c r="K27" s="15">
        <v>25</v>
      </c>
    </row>
    <row r="28" ht="23.1" customHeight="1" spans="1:11">
      <c r="A28" s="10" t="s">
        <v>83</v>
      </c>
      <c r="B28" s="10" t="s">
        <v>84</v>
      </c>
      <c r="C28" s="10" t="s">
        <v>14</v>
      </c>
      <c r="D28" s="10" t="s">
        <v>15</v>
      </c>
      <c r="E28" s="11">
        <v>79.25</v>
      </c>
      <c r="F28" s="12">
        <f t="shared" si="0"/>
        <v>47.55</v>
      </c>
      <c r="G28" s="13" t="s">
        <v>78</v>
      </c>
      <c r="H28" s="14">
        <v>0</v>
      </c>
      <c r="I28" s="12">
        <f t="shared" si="1"/>
        <v>0</v>
      </c>
      <c r="J28" s="12">
        <f t="shared" si="2"/>
        <v>47.55</v>
      </c>
      <c r="K28" s="15">
        <v>26</v>
      </c>
    </row>
    <row r="29" ht="23.1" customHeight="1" spans="1:11">
      <c r="A29" s="10" t="s">
        <v>85</v>
      </c>
      <c r="B29" s="10" t="s">
        <v>86</v>
      </c>
      <c r="C29" s="10" t="s">
        <v>14</v>
      </c>
      <c r="D29" s="10" t="s">
        <v>15</v>
      </c>
      <c r="E29" s="11">
        <v>77.8</v>
      </c>
      <c r="F29" s="12">
        <f t="shared" si="0"/>
        <v>46.68</v>
      </c>
      <c r="G29" s="13" t="s">
        <v>78</v>
      </c>
      <c r="H29" s="14">
        <v>0</v>
      </c>
      <c r="I29" s="12">
        <f t="shared" si="1"/>
        <v>0</v>
      </c>
      <c r="J29" s="12">
        <f t="shared" si="2"/>
        <v>46.68</v>
      </c>
      <c r="K29" s="15">
        <v>27</v>
      </c>
    </row>
    <row r="30" ht="23.1" customHeight="1" spans="1:11">
      <c r="A30" s="10" t="s">
        <v>87</v>
      </c>
      <c r="B30" s="10" t="s">
        <v>88</v>
      </c>
      <c r="C30" s="10" t="s">
        <v>14</v>
      </c>
      <c r="D30" s="10" t="s">
        <v>15</v>
      </c>
      <c r="E30" s="11">
        <v>77.75</v>
      </c>
      <c r="F30" s="12">
        <f t="shared" si="0"/>
        <v>46.65</v>
      </c>
      <c r="G30" s="13" t="s">
        <v>78</v>
      </c>
      <c r="H30" s="14">
        <v>0</v>
      </c>
      <c r="I30" s="12">
        <f t="shared" si="1"/>
        <v>0</v>
      </c>
      <c r="J30" s="12">
        <f t="shared" si="2"/>
        <v>46.65</v>
      </c>
      <c r="K30" s="15">
        <v>28</v>
      </c>
    </row>
    <row r="31" ht="23.1" customHeight="1" spans="1:11">
      <c r="A31" s="10" t="s">
        <v>89</v>
      </c>
      <c r="B31" s="10" t="s">
        <v>90</v>
      </c>
      <c r="C31" s="10" t="s">
        <v>14</v>
      </c>
      <c r="D31" s="10" t="s">
        <v>15</v>
      </c>
      <c r="E31" s="11">
        <v>76.35</v>
      </c>
      <c r="F31" s="12">
        <f t="shared" si="0"/>
        <v>45.81</v>
      </c>
      <c r="G31" s="13" t="s">
        <v>78</v>
      </c>
      <c r="H31" s="14">
        <v>0</v>
      </c>
      <c r="I31" s="12">
        <f t="shared" si="1"/>
        <v>0</v>
      </c>
      <c r="J31" s="12">
        <f t="shared" si="2"/>
        <v>45.81</v>
      </c>
      <c r="K31" s="15">
        <v>29</v>
      </c>
    </row>
    <row r="32" ht="23.1" customHeight="1" spans="1:11">
      <c r="A32" s="10" t="s">
        <v>91</v>
      </c>
      <c r="B32" s="10" t="s">
        <v>92</v>
      </c>
      <c r="C32" s="10" t="s">
        <v>14</v>
      </c>
      <c r="D32" s="10" t="s">
        <v>15</v>
      </c>
      <c r="E32" s="11">
        <v>75.1</v>
      </c>
      <c r="F32" s="12">
        <f t="shared" si="0"/>
        <v>45.06</v>
      </c>
      <c r="G32" s="13" t="s">
        <v>78</v>
      </c>
      <c r="H32" s="14">
        <v>0</v>
      </c>
      <c r="I32" s="12">
        <f t="shared" si="1"/>
        <v>0</v>
      </c>
      <c r="J32" s="12">
        <f t="shared" si="2"/>
        <v>45.06</v>
      </c>
      <c r="K32" s="15">
        <v>30</v>
      </c>
    </row>
    <row r="33" ht="23.1" customHeight="1" spans="1:11">
      <c r="A33" s="10" t="s">
        <v>93</v>
      </c>
      <c r="B33" s="10" t="s">
        <v>94</v>
      </c>
      <c r="C33" s="10" t="s">
        <v>14</v>
      </c>
      <c r="D33" s="10" t="s">
        <v>15</v>
      </c>
      <c r="E33" s="11">
        <v>74.7</v>
      </c>
      <c r="F33" s="12">
        <f t="shared" si="0"/>
        <v>44.82</v>
      </c>
      <c r="G33" s="13" t="s">
        <v>78</v>
      </c>
      <c r="H33" s="14">
        <v>0</v>
      </c>
      <c r="I33" s="12">
        <f t="shared" si="1"/>
        <v>0</v>
      </c>
      <c r="J33" s="12">
        <f t="shared" si="2"/>
        <v>44.82</v>
      </c>
      <c r="K33" s="15">
        <v>31</v>
      </c>
    </row>
    <row r="34" ht="23.1" customHeight="1" spans="1:11">
      <c r="A34" s="10" t="s">
        <v>95</v>
      </c>
      <c r="B34" s="10" t="s">
        <v>96</v>
      </c>
      <c r="C34" s="10" t="s">
        <v>14</v>
      </c>
      <c r="D34" s="10" t="s">
        <v>15</v>
      </c>
      <c r="E34" s="11">
        <v>74.25</v>
      </c>
      <c r="F34" s="12">
        <f t="shared" si="0"/>
        <v>44.55</v>
      </c>
      <c r="G34" s="13" t="s">
        <v>78</v>
      </c>
      <c r="H34" s="14">
        <v>0</v>
      </c>
      <c r="I34" s="12">
        <f t="shared" si="1"/>
        <v>0</v>
      </c>
      <c r="J34" s="12">
        <f t="shared" si="2"/>
        <v>44.55</v>
      </c>
      <c r="K34" s="15">
        <v>32</v>
      </c>
    </row>
    <row r="35" ht="23.1" customHeight="1" spans="1:11">
      <c r="A35" s="10" t="s">
        <v>97</v>
      </c>
      <c r="B35" s="10" t="s">
        <v>98</v>
      </c>
      <c r="C35" s="10" t="s">
        <v>14</v>
      </c>
      <c r="D35" s="10" t="s">
        <v>15</v>
      </c>
      <c r="E35" s="11">
        <v>72.85</v>
      </c>
      <c r="F35" s="12">
        <f t="shared" si="0"/>
        <v>43.71</v>
      </c>
      <c r="G35" s="13" t="s">
        <v>78</v>
      </c>
      <c r="H35" s="14">
        <v>0</v>
      </c>
      <c r="I35" s="12">
        <f t="shared" si="1"/>
        <v>0</v>
      </c>
      <c r="J35" s="12">
        <f t="shared" si="2"/>
        <v>43.71</v>
      </c>
      <c r="K35" s="15">
        <v>33</v>
      </c>
    </row>
    <row r="36" ht="23.1" customHeight="1" spans="1:11">
      <c r="A36" s="10" t="s">
        <v>99</v>
      </c>
      <c r="B36" s="10" t="s">
        <v>100</v>
      </c>
      <c r="C36" s="10" t="s">
        <v>101</v>
      </c>
      <c r="D36" s="10" t="s">
        <v>102</v>
      </c>
      <c r="E36" s="11">
        <v>82.6</v>
      </c>
      <c r="F36" s="12">
        <f t="shared" si="0"/>
        <v>49.56</v>
      </c>
      <c r="G36" s="13" t="s">
        <v>103</v>
      </c>
      <c r="H36" s="14">
        <v>81.94</v>
      </c>
      <c r="I36" s="12">
        <f t="shared" si="1"/>
        <v>32.776</v>
      </c>
      <c r="J36" s="12">
        <f t="shared" si="2"/>
        <v>82.336</v>
      </c>
      <c r="K36" s="15">
        <v>1</v>
      </c>
    </row>
    <row r="37" ht="23.1" customHeight="1" spans="1:11">
      <c r="A37" s="10" t="s">
        <v>104</v>
      </c>
      <c r="B37" s="10" t="s">
        <v>105</v>
      </c>
      <c r="C37" s="10" t="s">
        <v>101</v>
      </c>
      <c r="D37" s="10" t="s">
        <v>102</v>
      </c>
      <c r="E37" s="11">
        <v>77.15</v>
      </c>
      <c r="F37" s="12">
        <f t="shared" si="0"/>
        <v>46.29</v>
      </c>
      <c r="G37" s="13" t="s">
        <v>106</v>
      </c>
      <c r="H37" s="14">
        <v>80.22</v>
      </c>
      <c r="I37" s="12">
        <f t="shared" si="1"/>
        <v>32.088</v>
      </c>
      <c r="J37" s="12">
        <f t="shared" si="2"/>
        <v>78.378</v>
      </c>
      <c r="K37" s="15">
        <v>2</v>
      </c>
    </row>
    <row r="38" ht="23.1" customHeight="1" spans="1:11">
      <c r="A38" s="10" t="s">
        <v>107</v>
      </c>
      <c r="B38" s="10" t="s">
        <v>108</v>
      </c>
      <c r="C38" s="10" t="s">
        <v>101</v>
      </c>
      <c r="D38" s="10" t="s">
        <v>102</v>
      </c>
      <c r="E38" s="11">
        <v>71.75</v>
      </c>
      <c r="F38" s="12">
        <f t="shared" si="0"/>
        <v>43.05</v>
      </c>
      <c r="G38" s="13" t="s">
        <v>109</v>
      </c>
      <c r="H38" s="14">
        <v>82</v>
      </c>
      <c r="I38" s="12">
        <f t="shared" si="1"/>
        <v>32.8</v>
      </c>
      <c r="J38" s="12">
        <f t="shared" si="2"/>
        <v>75.85</v>
      </c>
      <c r="K38" s="15">
        <v>3</v>
      </c>
    </row>
    <row r="39" ht="23.1" customHeight="1" spans="1:11">
      <c r="A39" s="10" t="s">
        <v>110</v>
      </c>
      <c r="B39" s="10" t="s">
        <v>111</v>
      </c>
      <c r="C39" s="10" t="s">
        <v>101</v>
      </c>
      <c r="D39" s="10" t="s">
        <v>102</v>
      </c>
      <c r="E39" s="11">
        <v>60.3</v>
      </c>
      <c r="F39" s="12">
        <f t="shared" si="0"/>
        <v>36.18</v>
      </c>
      <c r="G39" s="13" t="s">
        <v>112</v>
      </c>
      <c r="H39" s="14">
        <v>81.16</v>
      </c>
      <c r="I39" s="12">
        <f t="shared" si="1"/>
        <v>32.464</v>
      </c>
      <c r="J39" s="12">
        <f t="shared" si="2"/>
        <v>68.644</v>
      </c>
      <c r="K39" s="15">
        <v>4</v>
      </c>
    </row>
    <row r="40" ht="23.1" customHeight="1" spans="1:11">
      <c r="A40" s="10" t="s">
        <v>113</v>
      </c>
      <c r="B40" s="10" t="s">
        <v>114</v>
      </c>
      <c r="C40" s="10" t="s">
        <v>115</v>
      </c>
      <c r="D40" s="10" t="s">
        <v>116</v>
      </c>
      <c r="E40" s="11">
        <v>85.2</v>
      </c>
      <c r="F40" s="12">
        <f t="shared" si="0"/>
        <v>51.12</v>
      </c>
      <c r="G40" s="13" t="s">
        <v>117</v>
      </c>
      <c r="H40" s="14">
        <v>82.18</v>
      </c>
      <c r="I40" s="12">
        <f t="shared" si="1"/>
        <v>32.872</v>
      </c>
      <c r="J40" s="12">
        <f t="shared" si="2"/>
        <v>83.992</v>
      </c>
      <c r="K40" s="15">
        <v>1</v>
      </c>
    </row>
    <row r="41" ht="23.1" customHeight="1" spans="1:11">
      <c r="A41" s="10" t="s">
        <v>118</v>
      </c>
      <c r="B41" s="10" t="s">
        <v>119</v>
      </c>
      <c r="C41" s="10" t="s">
        <v>115</v>
      </c>
      <c r="D41" s="10" t="s">
        <v>116</v>
      </c>
      <c r="E41" s="11">
        <v>85.25</v>
      </c>
      <c r="F41" s="12">
        <f t="shared" si="0"/>
        <v>51.15</v>
      </c>
      <c r="G41" s="13" t="s">
        <v>120</v>
      </c>
      <c r="H41" s="14">
        <v>81.38</v>
      </c>
      <c r="I41" s="12">
        <f t="shared" si="1"/>
        <v>32.552</v>
      </c>
      <c r="J41" s="12">
        <f t="shared" si="2"/>
        <v>83.702</v>
      </c>
      <c r="K41" s="15">
        <v>2</v>
      </c>
    </row>
    <row r="42" ht="23.1" customHeight="1" spans="1:11">
      <c r="A42" s="10" t="s">
        <v>121</v>
      </c>
      <c r="B42" s="10" t="s">
        <v>122</v>
      </c>
      <c r="C42" s="10" t="s">
        <v>115</v>
      </c>
      <c r="D42" s="10" t="s">
        <v>116</v>
      </c>
      <c r="E42" s="11">
        <v>84.65</v>
      </c>
      <c r="F42" s="12">
        <f t="shared" si="0"/>
        <v>50.79</v>
      </c>
      <c r="G42" s="13" t="s">
        <v>123</v>
      </c>
      <c r="H42" s="14">
        <v>81.78</v>
      </c>
      <c r="I42" s="12">
        <f t="shared" si="1"/>
        <v>32.712</v>
      </c>
      <c r="J42" s="12">
        <f t="shared" si="2"/>
        <v>83.502</v>
      </c>
      <c r="K42" s="15">
        <v>3</v>
      </c>
    </row>
    <row r="43" ht="23.1" customHeight="1" spans="1:11">
      <c r="A43" s="10" t="s">
        <v>124</v>
      </c>
      <c r="B43" s="10" t="s">
        <v>125</v>
      </c>
      <c r="C43" s="10" t="s">
        <v>115</v>
      </c>
      <c r="D43" s="10" t="s">
        <v>116</v>
      </c>
      <c r="E43" s="11">
        <v>80.55</v>
      </c>
      <c r="F43" s="12">
        <f t="shared" si="0"/>
        <v>48.33</v>
      </c>
      <c r="G43" s="13" t="s">
        <v>126</v>
      </c>
      <c r="H43" s="14">
        <v>80.36</v>
      </c>
      <c r="I43" s="12">
        <f t="shared" si="1"/>
        <v>32.144</v>
      </c>
      <c r="J43" s="12">
        <f t="shared" si="2"/>
        <v>80.474</v>
      </c>
      <c r="K43" s="15">
        <v>4</v>
      </c>
    </row>
    <row r="44" ht="23.1" customHeight="1" spans="1:11">
      <c r="A44" s="10" t="s">
        <v>127</v>
      </c>
      <c r="B44" s="10" t="s">
        <v>128</v>
      </c>
      <c r="C44" s="10" t="s">
        <v>129</v>
      </c>
      <c r="D44" s="10" t="s">
        <v>130</v>
      </c>
      <c r="E44" s="11">
        <v>77.55</v>
      </c>
      <c r="F44" s="12">
        <f t="shared" si="0"/>
        <v>46.53</v>
      </c>
      <c r="G44" s="13" t="s">
        <v>131</v>
      </c>
      <c r="H44" s="14">
        <v>81.92</v>
      </c>
      <c r="I44" s="12">
        <f t="shared" si="1"/>
        <v>32.768</v>
      </c>
      <c r="J44" s="12">
        <f t="shared" si="2"/>
        <v>79.298</v>
      </c>
      <c r="K44" s="15">
        <v>1</v>
      </c>
    </row>
    <row r="45" ht="23.1" customHeight="1" spans="1:11">
      <c r="A45" s="10" t="s">
        <v>132</v>
      </c>
      <c r="B45" s="10" t="s">
        <v>133</v>
      </c>
      <c r="C45" s="10" t="s">
        <v>129</v>
      </c>
      <c r="D45" s="10" t="s">
        <v>130</v>
      </c>
      <c r="E45" s="11">
        <v>76.05</v>
      </c>
      <c r="F45" s="12">
        <f t="shared" si="0"/>
        <v>45.63</v>
      </c>
      <c r="G45" s="13" t="s">
        <v>134</v>
      </c>
      <c r="H45" s="14">
        <v>80.78</v>
      </c>
      <c r="I45" s="12">
        <f t="shared" si="1"/>
        <v>32.312</v>
      </c>
      <c r="J45" s="12">
        <f t="shared" si="2"/>
        <v>77.942</v>
      </c>
      <c r="K45" s="15">
        <v>2</v>
      </c>
    </row>
    <row r="46" ht="23.1" customHeight="1" spans="1:11">
      <c r="A46" s="10" t="s">
        <v>135</v>
      </c>
      <c r="B46" s="10" t="s">
        <v>136</v>
      </c>
      <c r="C46" s="10" t="s">
        <v>129</v>
      </c>
      <c r="D46" s="10" t="s">
        <v>130</v>
      </c>
      <c r="E46" s="11">
        <v>74.4</v>
      </c>
      <c r="F46" s="12">
        <f t="shared" si="0"/>
        <v>44.64</v>
      </c>
      <c r="G46" s="13" t="s">
        <v>137</v>
      </c>
      <c r="H46" s="14">
        <v>80.72</v>
      </c>
      <c r="I46" s="12">
        <f t="shared" si="1"/>
        <v>32.288</v>
      </c>
      <c r="J46" s="12">
        <f t="shared" si="2"/>
        <v>76.928</v>
      </c>
      <c r="K46" s="15">
        <v>3</v>
      </c>
    </row>
    <row r="47" ht="23.1" customHeight="1" spans="1:11">
      <c r="A47" s="10" t="s">
        <v>138</v>
      </c>
      <c r="B47" s="10" t="s">
        <v>139</v>
      </c>
      <c r="C47" s="10" t="s">
        <v>140</v>
      </c>
      <c r="D47" s="10" t="s">
        <v>141</v>
      </c>
      <c r="E47" s="11">
        <v>69</v>
      </c>
      <c r="F47" s="12">
        <f t="shared" si="0"/>
        <v>41.4</v>
      </c>
      <c r="G47" s="13" t="s">
        <v>142</v>
      </c>
      <c r="H47" s="14">
        <v>80.16</v>
      </c>
      <c r="I47" s="12">
        <f t="shared" si="1"/>
        <v>32.064</v>
      </c>
      <c r="J47" s="12">
        <f t="shared" si="2"/>
        <v>73.464</v>
      </c>
      <c r="K47" s="15">
        <v>1</v>
      </c>
    </row>
    <row r="48" ht="23.1" customHeight="1" spans="1:11">
      <c r="A48" s="10" t="s">
        <v>143</v>
      </c>
      <c r="B48" s="10" t="s">
        <v>144</v>
      </c>
      <c r="C48" s="10" t="s">
        <v>145</v>
      </c>
      <c r="D48" s="10" t="s">
        <v>146</v>
      </c>
      <c r="E48" s="11">
        <v>88.1</v>
      </c>
      <c r="F48" s="12">
        <f t="shared" si="0"/>
        <v>52.86</v>
      </c>
      <c r="G48" s="13" t="s">
        <v>147</v>
      </c>
      <c r="H48" s="14">
        <v>80.46</v>
      </c>
      <c r="I48" s="12">
        <f t="shared" si="1"/>
        <v>32.184</v>
      </c>
      <c r="J48" s="12">
        <f t="shared" si="2"/>
        <v>85.044</v>
      </c>
      <c r="K48" s="15">
        <v>1</v>
      </c>
    </row>
    <row r="49" ht="23.1" customHeight="1" spans="1:11">
      <c r="A49" s="10" t="s">
        <v>148</v>
      </c>
      <c r="B49" s="10" t="s">
        <v>149</v>
      </c>
      <c r="C49" s="10" t="s">
        <v>145</v>
      </c>
      <c r="D49" s="10" t="s">
        <v>146</v>
      </c>
      <c r="E49" s="11">
        <v>87.45</v>
      </c>
      <c r="F49" s="12">
        <f t="shared" si="0"/>
        <v>52.47</v>
      </c>
      <c r="G49" s="13" t="s">
        <v>150</v>
      </c>
      <c r="H49" s="14">
        <v>80.64</v>
      </c>
      <c r="I49" s="12">
        <f t="shared" si="1"/>
        <v>32.256</v>
      </c>
      <c r="J49" s="12">
        <f t="shared" si="2"/>
        <v>84.726</v>
      </c>
      <c r="K49" s="15">
        <v>2</v>
      </c>
    </row>
    <row r="50" ht="23.1" customHeight="1" spans="1:11">
      <c r="A50" s="10" t="s">
        <v>151</v>
      </c>
      <c r="B50" s="10" t="s">
        <v>152</v>
      </c>
      <c r="C50" s="10" t="s">
        <v>145</v>
      </c>
      <c r="D50" s="10" t="s">
        <v>146</v>
      </c>
      <c r="E50" s="11">
        <v>84.5</v>
      </c>
      <c r="F50" s="12">
        <f t="shared" si="0"/>
        <v>50.7</v>
      </c>
      <c r="G50" s="13" t="s">
        <v>153</v>
      </c>
      <c r="H50" s="14">
        <v>80.96</v>
      </c>
      <c r="I50" s="12">
        <f t="shared" si="1"/>
        <v>32.384</v>
      </c>
      <c r="J50" s="12">
        <f t="shared" si="2"/>
        <v>83.084</v>
      </c>
      <c r="K50" s="15">
        <v>3</v>
      </c>
    </row>
    <row r="51" ht="23.1" customHeight="1" spans="1:11">
      <c r="A51" s="10" t="s">
        <v>154</v>
      </c>
      <c r="B51" s="10" t="s">
        <v>155</v>
      </c>
      <c r="C51" s="10" t="s">
        <v>156</v>
      </c>
      <c r="D51" s="10" t="s">
        <v>157</v>
      </c>
      <c r="E51" s="11">
        <v>77.35</v>
      </c>
      <c r="F51" s="12">
        <f t="shared" si="0"/>
        <v>46.41</v>
      </c>
      <c r="G51" s="13" t="s">
        <v>158</v>
      </c>
      <c r="H51" s="14">
        <v>81.04</v>
      </c>
      <c r="I51" s="12">
        <f t="shared" si="1"/>
        <v>32.416</v>
      </c>
      <c r="J51" s="12">
        <f t="shared" si="2"/>
        <v>78.826</v>
      </c>
      <c r="K51" s="15">
        <v>1</v>
      </c>
    </row>
    <row r="52" ht="23.1" customHeight="1" spans="1:11">
      <c r="A52" s="10" t="s">
        <v>159</v>
      </c>
      <c r="B52" s="10" t="s">
        <v>160</v>
      </c>
      <c r="C52" s="10" t="s">
        <v>156</v>
      </c>
      <c r="D52" s="10" t="s">
        <v>157</v>
      </c>
      <c r="E52" s="11">
        <v>68.4</v>
      </c>
      <c r="F52" s="12">
        <f t="shared" si="0"/>
        <v>41.04</v>
      </c>
      <c r="G52" s="13" t="s">
        <v>161</v>
      </c>
      <c r="H52" s="14">
        <v>81.68</v>
      </c>
      <c r="I52" s="12">
        <f t="shared" si="1"/>
        <v>32.672</v>
      </c>
      <c r="J52" s="12">
        <f t="shared" si="2"/>
        <v>73.712</v>
      </c>
      <c r="K52" s="15">
        <v>2</v>
      </c>
    </row>
    <row r="53" ht="23.1" customHeight="1" spans="1:11">
      <c r="A53" s="10" t="s">
        <v>162</v>
      </c>
      <c r="B53" s="10" t="s">
        <v>163</v>
      </c>
      <c r="C53" s="10" t="s">
        <v>156</v>
      </c>
      <c r="D53" s="10" t="s">
        <v>157</v>
      </c>
      <c r="E53" s="11">
        <v>66.75</v>
      </c>
      <c r="F53" s="12">
        <f t="shared" si="0"/>
        <v>40.05</v>
      </c>
      <c r="G53" s="13" t="s">
        <v>164</v>
      </c>
      <c r="H53" s="14">
        <v>81.12</v>
      </c>
      <c r="I53" s="12">
        <f t="shared" si="1"/>
        <v>32.448</v>
      </c>
      <c r="J53" s="12">
        <f t="shared" si="2"/>
        <v>72.498</v>
      </c>
      <c r="K53" s="15">
        <v>3</v>
      </c>
    </row>
    <row r="54" ht="23.1" customHeight="1" spans="1:11">
      <c r="A54" s="10" t="s">
        <v>165</v>
      </c>
      <c r="B54" s="10" t="s">
        <v>166</v>
      </c>
      <c r="C54" s="10" t="s">
        <v>156</v>
      </c>
      <c r="D54" s="10" t="s">
        <v>157</v>
      </c>
      <c r="E54" s="11">
        <v>61.45</v>
      </c>
      <c r="F54" s="12">
        <f t="shared" si="0"/>
        <v>36.87</v>
      </c>
      <c r="G54" s="13" t="s">
        <v>167</v>
      </c>
      <c r="H54" s="14">
        <v>80.82</v>
      </c>
      <c r="I54" s="12">
        <f t="shared" si="1"/>
        <v>32.328</v>
      </c>
      <c r="J54" s="12">
        <f t="shared" si="2"/>
        <v>69.198</v>
      </c>
      <c r="K54" s="15">
        <v>4</v>
      </c>
    </row>
    <row r="55" ht="23.1" customHeight="1" spans="1:11">
      <c r="A55" s="10" t="s">
        <v>168</v>
      </c>
      <c r="B55" s="10" t="s">
        <v>169</v>
      </c>
      <c r="C55" s="10" t="s">
        <v>156</v>
      </c>
      <c r="D55" s="10" t="s">
        <v>157</v>
      </c>
      <c r="E55" s="11">
        <v>59.45</v>
      </c>
      <c r="F55" s="12">
        <f t="shared" si="0"/>
        <v>35.67</v>
      </c>
      <c r="G55" s="13" t="s">
        <v>170</v>
      </c>
      <c r="H55" s="14">
        <v>81.32</v>
      </c>
      <c r="I55" s="12">
        <f t="shared" si="1"/>
        <v>32.528</v>
      </c>
      <c r="J55" s="12">
        <f t="shared" si="2"/>
        <v>68.198</v>
      </c>
      <c r="K55" s="15">
        <v>5</v>
      </c>
    </row>
    <row r="56" ht="23.1" customHeight="1" spans="1:11">
      <c r="A56" s="10" t="s">
        <v>171</v>
      </c>
      <c r="B56" s="10" t="s">
        <v>172</v>
      </c>
      <c r="C56" s="10" t="s">
        <v>156</v>
      </c>
      <c r="D56" s="10" t="s">
        <v>157</v>
      </c>
      <c r="E56" s="11">
        <v>66.5</v>
      </c>
      <c r="F56" s="12">
        <f t="shared" si="0"/>
        <v>39.9</v>
      </c>
      <c r="G56" s="13" t="s">
        <v>78</v>
      </c>
      <c r="H56" s="14">
        <v>0</v>
      </c>
      <c r="I56" s="12">
        <f t="shared" si="1"/>
        <v>0</v>
      </c>
      <c r="J56" s="12">
        <f t="shared" si="2"/>
        <v>39.9</v>
      </c>
      <c r="K56" s="15">
        <v>6</v>
      </c>
    </row>
    <row r="57" ht="23.1" customHeight="1" spans="1:11">
      <c r="A57" s="10" t="s">
        <v>173</v>
      </c>
      <c r="B57" s="10" t="s">
        <v>174</v>
      </c>
      <c r="C57" s="10" t="s">
        <v>175</v>
      </c>
      <c r="D57" s="10" t="s">
        <v>176</v>
      </c>
      <c r="E57" s="11">
        <v>67.9</v>
      </c>
      <c r="F57" s="12">
        <f t="shared" si="0"/>
        <v>40.74</v>
      </c>
      <c r="G57" s="13" t="s">
        <v>177</v>
      </c>
      <c r="H57" s="14">
        <v>81.94</v>
      </c>
      <c r="I57" s="12">
        <f t="shared" si="1"/>
        <v>32.776</v>
      </c>
      <c r="J57" s="12">
        <f t="shared" si="2"/>
        <v>73.516</v>
      </c>
      <c r="K57" s="15">
        <v>1</v>
      </c>
    </row>
    <row r="58" ht="23.1" customHeight="1" spans="1:11">
      <c r="A58" s="10" t="s">
        <v>178</v>
      </c>
      <c r="B58" s="10" t="s">
        <v>179</v>
      </c>
      <c r="C58" s="10" t="s">
        <v>175</v>
      </c>
      <c r="D58" s="10" t="s">
        <v>176</v>
      </c>
      <c r="E58" s="11">
        <v>66.35</v>
      </c>
      <c r="F58" s="12">
        <f t="shared" si="0"/>
        <v>39.81</v>
      </c>
      <c r="G58" s="13" t="s">
        <v>180</v>
      </c>
      <c r="H58" s="14">
        <v>81.28</v>
      </c>
      <c r="I58" s="12">
        <f t="shared" si="1"/>
        <v>32.512</v>
      </c>
      <c r="J58" s="12">
        <f t="shared" si="2"/>
        <v>72.322</v>
      </c>
      <c r="K58" s="15">
        <v>2</v>
      </c>
    </row>
    <row r="59" ht="23.1" customHeight="1" spans="1:11">
      <c r="A59" s="10" t="s">
        <v>181</v>
      </c>
      <c r="B59" s="10" t="s">
        <v>182</v>
      </c>
      <c r="C59" s="10" t="s">
        <v>175</v>
      </c>
      <c r="D59" s="10" t="s">
        <v>176</v>
      </c>
      <c r="E59" s="11">
        <v>58.55</v>
      </c>
      <c r="F59" s="12">
        <f t="shared" si="0"/>
        <v>35.13</v>
      </c>
      <c r="G59" s="13" t="s">
        <v>183</v>
      </c>
      <c r="H59" s="14">
        <v>81.98</v>
      </c>
      <c r="I59" s="12">
        <f t="shared" si="1"/>
        <v>32.792</v>
      </c>
      <c r="J59" s="12">
        <f t="shared" si="2"/>
        <v>67.922</v>
      </c>
      <c r="K59" s="15">
        <v>3</v>
      </c>
    </row>
  </sheetData>
  <sortState ref="A51:K56">
    <sortCondition ref="J51:J56" descending="1"/>
  </sortState>
  <mergeCells count="1">
    <mergeCell ref="A1:K1"/>
  </mergeCells>
  <printOptions horizontalCentered="1"/>
  <pageMargins left="0.748031496062992" right="0.748031496062992" top="0.551181102362205" bottom="0.669291338582677" header="0.511811023622047" footer="0.236220472440945"/>
  <pageSetup paperSize="9" scale="95" orientation="landscape"/>
  <headerFooter>
    <oddFooter>&amp;C第 &amp;P 页，共 &amp;N 页&amp;R2023年6月23日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kszxSujin</dc:creator>
  <cp:lastModifiedBy>Administrator</cp:lastModifiedBy>
  <dcterms:created xsi:type="dcterms:W3CDTF">2023-06-06T17:27:00Z</dcterms:created>
  <cp:lastPrinted>2023-06-21T02:13:00Z</cp:lastPrinted>
  <dcterms:modified xsi:type="dcterms:W3CDTF">2023-06-23T04:41:07Z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5C18F889EF7B4E2F9846F4DCAFD80833_13</vt:lpwstr>
  </property>
  <property fmtid="{D5CDD505-2E9C-101B-9397-08002B2CF9AE}" pid="3" name="KSOProductBuildVer">
    <vt:lpwstr>2052-11.1.0.10723</vt:lpwstr>
  </property>
</Properties>
</file>